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drawings/drawing4.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drawings/drawing5.xml" ContentType="application/vnd.openxmlformats-officedocument.drawing+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drawings/drawing6.xml" ContentType="application/vnd.openxmlformats-officedocument.drawing+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drawings/drawing7.xml" ContentType="application/vnd.openxmlformats-officedocument.drawing+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drawings/drawing8.xml" ContentType="application/vnd.openxmlformats-officedocument.drawing+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drawings/drawing9.xml" ContentType="application/vnd.openxmlformats-officedocument.drawing+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6E190E40-F971-43A2-B968-8C2D31D8A289}" xr6:coauthVersionLast="47" xr6:coauthVersionMax="47" xr10:uidLastSave="{00000000-0000-0000-0000-000000000000}"/>
  <bookViews>
    <workbookView xWindow="-108" yWindow="-108" windowWidth="23256" windowHeight="12456" tabRatio="857" xr2:uid="{E61D8321-F4A0-416A-9CE3-572866EE30B6}"/>
  </bookViews>
  <sheets>
    <sheet name="Overview &amp; Instructions" sheetId="47" r:id="rId1"/>
    <sheet name="Organization Profile" sheetId="52" r:id="rId2"/>
    <sheet name="Scope 1 " sheetId="55" r:id="rId3"/>
    <sheet name="Scope 2" sheetId="58" r:id="rId4"/>
    <sheet name="Scope 3" sheetId="59" r:id="rId5"/>
    <sheet name="Circular Design" sheetId="54" r:id="rId6"/>
    <sheet name="Governance" sheetId="50" r:id="rId7"/>
    <sheet name="Positive Impacts" sheetId="49" r:id="rId8"/>
    <sheet name="Scores" sheetId="48" r:id="rId9"/>
    <sheet name="_SSC" sheetId="27" state="veryHidden" r:id="rId10"/>
    <sheet name="_Options" sheetId="28" state="veryHidden" r:id="rId11"/>
  </sheets>
  <externalReferences>
    <externalReference r:id="rId12"/>
    <externalReference r:id="rId13"/>
    <externalReference r:id="rId14"/>
    <externalReference r:id="rId15"/>
    <externalReference r:id="rId16"/>
  </externalReferences>
  <definedNames>
    <definedName name="_Ctrl_1" localSheetId="5" hidden="1">'Circular Design'!#REF!</definedName>
    <definedName name="_Ctrl_1" localSheetId="6" hidden="1">Governance!#REF!</definedName>
    <definedName name="_Ctrl_1" localSheetId="1" hidden="1">#REF!</definedName>
    <definedName name="_Ctrl_1" localSheetId="0" hidden="1">'Overview &amp; Instructions'!#REF!</definedName>
    <definedName name="_Ctrl_1" localSheetId="7" hidden="1">'Positive Impacts'!#REF!</definedName>
    <definedName name="_Ctrl_1" localSheetId="2" hidden="1">'Scope 1 '!#REF!</definedName>
    <definedName name="_Ctrl_1" localSheetId="3" hidden="1">'Scope 2'!#REF!</definedName>
    <definedName name="_Ctrl_1" localSheetId="4" hidden="1">'Scope 3'!#REF!</definedName>
    <definedName name="_Ctrl_1" localSheetId="8" hidden="1">Scores!#REF!</definedName>
    <definedName name="_Ctrl_1" hidden="1">#REF!</definedName>
    <definedName name="_Ctrl_10" localSheetId="5" hidden="1">'Circular Design'!#REF!</definedName>
    <definedName name="_Ctrl_10" localSheetId="6" hidden="1">Governance!#REF!</definedName>
    <definedName name="_Ctrl_10" localSheetId="1" hidden="1">#REF!</definedName>
    <definedName name="_Ctrl_10" localSheetId="0" hidden="1">'Overview &amp; Instructions'!#REF!</definedName>
    <definedName name="_Ctrl_10" localSheetId="7" hidden="1">'Positive Impacts'!#REF!</definedName>
    <definedName name="_Ctrl_10" localSheetId="2" hidden="1">'Scope 1 '!#REF!</definedName>
    <definedName name="_Ctrl_10" localSheetId="3" hidden="1">'Scope 2'!#REF!</definedName>
    <definedName name="_Ctrl_10" localSheetId="4" hidden="1">'Scope 3'!#REF!</definedName>
    <definedName name="_Ctrl_10" localSheetId="8" hidden="1">Scores!#REF!</definedName>
    <definedName name="_Ctrl_10" hidden="1">#REF!</definedName>
    <definedName name="_Ctrl_100" localSheetId="5" hidden="1">'Circular Design'!#REF!</definedName>
    <definedName name="_Ctrl_100" localSheetId="6" hidden="1">Governance!#REF!</definedName>
    <definedName name="_Ctrl_100" localSheetId="0" hidden="1">'Overview &amp; Instructions'!#REF!</definedName>
    <definedName name="_Ctrl_100" localSheetId="7" hidden="1">'Positive Impacts'!#REF!</definedName>
    <definedName name="_Ctrl_100" localSheetId="2" hidden="1">'Scope 1 '!#REF!</definedName>
    <definedName name="_Ctrl_100" localSheetId="3" hidden="1">'Scope 2'!#REF!</definedName>
    <definedName name="_Ctrl_100" localSheetId="4" hidden="1">'Scope 3'!#REF!</definedName>
    <definedName name="_Ctrl_100" localSheetId="8" hidden="1">Scores!#REF!</definedName>
    <definedName name="_Ctrl_100" hidden="1">#REF!</definedName>
    <definedName name="_Ctrl_1008" localSheetId="1" hidden="1">#REF!</definedName>
    <definedName name="_Ctrl_1008" hidden="1">#REF!</definedName>
    <definedName name="_Ctrl_1009" localSheetId="1" hidden="1">#REF!</definedName>
    <definedName name="_Ctrl_1009" hidden="1">#REF!</definedName>
    <definedName name="_Ctrl_101" localSheetId="5" hidden="1">'Circular Design'!#REF!</definedName>
    <definedName name="_Ctrl_101" localSheetId="6" hidden="1">Governance!#REF!</definedName>
    <definedName name="_Ctrl_101" localSheetId="0" hidden="1">'Overview &amp; Instructions'!#REF!</definedName>
    <definedName name="_Ctrl_101" localSheetId="7" hidden="1">'Positive Impacts'!#REF!</definedName>
    <definedName name="_Ctrl_101" localSheetId="2" hidden="1">'Scope 1 '!#REF!</definedName>
    <definedName name="_Ctrl_101" localSheetId="3" hidden="1">'Scope 2'!#REF!</definedName>
    <definedName name="_Ctrl_101" localSheetId="4" hidden="1">'Scope 3'!#REF!</definedName>
    <definedName name="_Ctrl_101" localSheetId="8" hidden="1">Scores!#REF!</definedName>
    <definedName name="_Ctrl_101" hidden="1">#REF!</definedName>
    <definedName name="_Ctrl_1016" localSheetId="1" hidden="1">#REF!</definedName>
    <definedName name="_Ctrl_1016" hidden="1">#REF!</definedName>
    <definedName name="_Ctrl_1018" localSheetId="1" hidden="1">#REF!</definedName>
    <definedName name="_Ctrl_1018" hidden="1">#REF!</definedName>
    <definedName name="_Ctrl_1019" localSheetId="1" hidden="1">#REF!</definedName>
    <definedName name="_Ctrl_1019" hidden="1">#REF!</definedName>
    <definedName name="_Ctrl_102" localSheetId="5" hidden="1">'Circular Design'!#REF!</definedName>
    <definedName name="_Ctrl_102" localSheetId="6" hidden="1">Governance!#REF!</definedName>
    <definedName name="_Ctrl_102" localSheetId="0" hidden="1">'Overview &amp; Instructions'!#REF!</definedName>
    <definedName name="_Ctrl_102" localSheetId="7" hidden="1">'Positive Impacts'!#REF!</definedName>
    <definedName name="_Ctrl_102" localSheetId="2" hidden="1">'Scope 1 '!#REF!</definedName>
    <definedName name="_Ctrl_102" localSheetId="3" hidden="1">'Scope 2'!#REF!</definedName>
    <definedName name="_Ctrl_102" localSheetId="4" hidden="1">'Scope 3'!#REF!</definedName>
    <definedName name="_Ctrl_102" localSheetId="8" hidden="1">Scores!#REF!</definedName>
    <definedName name="_Ctrl_102" hidden="1">#REF!</definedName>
    <definedName name="_Ctrl_1020" localSheetId="1" hidden="1">#REF!</definedName>
    <definedName name="_Ctrl_1020" hidden="1">#REF!</definedName>
    <definedName name="_Ctrl_1021" localSheetId="1" hidden="1">#REF!</definedName>
    <definedName name="_Ctrl_1021" hidden="1">#REF!</definedName>
    <definedName name="_Ctrl_1022" localSheetId="1" hidden="1">#REF!</definedName>
    <definedName name="_Ctrl_1022" hidden="1">#REF!</definedName>
    <definedName name="_Ctrl_1023" hidden="1">#REF!</definedName>
    <definedName name="_Ctrl_1024" hidden="1">#REF!</definedName>
    <definedName name="_Ctrl_1025" hidden="1">#REF!</definedName>
    <definedName name="_Ctrl_1026" hidden="1">#REF!</definedName>
    <definedName name="_Ctrl_1027" hidden="1">#REF!</definedName>
    <definedName name="_Ctrl_1028" hidden="1">#REF!</definedName>
    <definedName name="_Ctrl_1029" hidden="1">#REF!</definedName>
    <definedName name="_Ctrl_103" localSheetId="5" hidden="1">'Circular Design'!#REF!</definedName>
    <definedName name="_Ctrl_103" localSheetId="6" hidden="1">Governance!#REF!</definedName>
    <definedName name="_Ctrl_103" localSheetId="0" hidden="1">'Overview &amp; Instructions'!#REF!</definedName>
    <definedName name="_Ctrl_103" localSheetId="7" hidden="1">'Positive Impacts'!#REF!</definedName>
    <definedName name="_Ctrl_103" localSheetId="2" hidden="1">'Scope 1 '!$C$5</definedName>
    <definedName name="_Ctrl_103" localSheetId="3" hidden="1">'Scope 2'!$C$5</definedName>
    <definedName name="_Ctrl_103" localSheetId="4" hidden="1">'Scope 3'!$C$14</definedName>
    <definedName name="_Ctrl_103" localSheetId="8" hidden="1">Scores!#REF!</definedName>
    <definedName name="_Ctrl_103" hidden="1">#REF!</definedName>
    <definedName name="_Ctrl_1030" localSheetId="1" hidden="1">#REF!</definedName>
    <definedName name="_Ctrl_1030" hidden="1">#REF!</definedName>
    <definedName name="_Ctrl_1031" localSheetId="1" hidden="1">#REF!</definedName>
    <definedName name="_Ctrl_1031" hidden="1">#REF!</definedName>
    <definedName name="_Ctrl_1032" localSheetId="1" hidden="1">#REF!</definedName>
    <definedName name="_Ctrl_1032" hidden="1">#REF!</definedName>
    <definedName name="_Ctrl_1033" hidden="1">#REF!</definedName>
    <definedName name="_Ctrl_1034" hidden="1">#REF!</definedName>
    <definedName name="_Ctrl_1035" hidden="1">#REF!</definedName>
    <definedName name="_Ctrl_1036" hidden="1">#REF!</definedName>
    <definedName name="_Ctrl_1037" hidden="1">#REF!</definedName>
    <definedName name="_Ctrl_1038" hidden="1">#REF!</definedName>
    <definedName name="_Ctrl_1039" hidden="1">#REF!</definedName>
    <definedName name="_Ctrl_104" localSheetId="5" hidden="1">'Circular Design'!#REF!</definedName>
    <definedName name="_Ctrl_104" localSheetId="6" hidden="1">Governance!#REF!</definedName>
    <definedName name="_Ctrl_104" localSheetId="0" hidden="1">'Overview &amp; Instructions'!#REF!</definedName>
    <definedName name="_Ctrl_104" localSheetId="7" hidden="1">'Positive Impacts'!#REF!</definedName>
    <definedName name="_Ctrl_104" localSheetId="2" hidden="1">'Scope 1 '!#REF!</definedName>
    <definedName name="_Ctrl_104" localSheetId="3" hidden="1">'Scope 2'!#REF!</definedName>
    <definedName name="_Ctrl_104" localSheetId="4" hidden="1">'Scope 3'!#REF!</definedName>
    <definedName name="_Ctrl_104" localSheetId="8" hidden="1">Scores!#REF!</definedName>
    <definedName name="_Ctrl_104" hidden="1">#REF!</definedName>
    <definedName name="_Ctrl_1040" localSheetId="1" hidden="1">#REF!</definedName>
    <definedName name="_Ctrl_1040" hidden="1">#REF!</definedName>
    <definedName name="_Ctrl_1041" localSheetId="1" hidden="1">#REF!</definedName>
    <definedName name="_Ctrl_1041" hidden="1">#REF!</definedName>
    <definedName name="_Ctrl_1042" localSheetId="1" hidden="1">#REF!</definedName>
    <definedName name="_Ctrl_1042" hidden="1">#REF!</definedName>
    <definedName name="_Ctrl_1043" hidden="1">#REF!</definedName>
    <definedName name="_Ctrl_1044" hidden="1">#REF!</definedName>
    <definedName name="_Ctrl_1045" hidden="1">#REF!</definedName>
    <definedName name="_Ctrl_1046" hidden="1">#REF!</definedName>
    <definedName name="_Ctrl_1047" hidden="1">#REF!</definedName>
    <definedName name="_Ctrl_1048" hidden="1">#REF!</definedName>
    <definedName name="_Ctrl_1049" hidden="1">#REF!</definedName>
    <definedName name="_Ctrl_105" localSheetId="5" hidden="1">'Circular Design'!#REF!</definedName>
    <definedName name="_Ctrl_105" localSheetId="6" hidden="1">Governance!#REF!</definedName>
    <definedName name="_Ctrl_105" localSheetId="0" hidden="1">'Overview &amp; Instructions'!#REF!</definedName>
    <definedName name="_Ctrl_105" localSheetId="7" hidden="1">'Positive Impacts'!#REF!</definedName>
    <definedName name="_Ctrl_105" localSheetId="2" hidden="1">'Scope 1 '!#REF!</definedName>
    <definedName name="_Ctrl_105" localSheetId="3" hidden="1">'Scope 2'!#REF!</definedName>
    <definedName name="_Ctrl_105" localSheetId="4" hidden="1">'Scope 3'!#REF!</definedName>
    <definedName name="_Ctrl_105" localSheetId="8" hidden="1">Scores!#REF!</definedName>
    <definedName name="_Ctrl_105" hidden="1">#REF!</definedName>
    <definedName name="_Ctrl_1050" localSheetId="1" hidden="1">#REF!</definedName>
    <definedName name="_Ctrl_1050" hidden="1">#REF!</definedName>
    <definedName name="_Ctrl_1051" localSheetId="1" hidden="1">#REF!</definedName>
    <definedName name="_Ctrl_1051" hidden="1">#REF!</definedName>
    <definedName name="_Ctrl_1052" localSheetId="1" hidden="1">#REF!</definedName>
    <definedName name="_Ctrl_1052" hidden="1">#REF!</definedName>
    <definedName name="_Ctrl_1053" hidden="1">#REF!</definedName>
    <definedName name="_Ctrl_1054" hidden="1">#REF!</definedName>
    <definedName name="_Ctrl_1055" hidden="1">#REF!</definedName>
    <definedName name="_Ctrl_1056" hidden="1">#REF!</definedName>
    <definedName name="_Ctrl_1057" hidden="1">#REF!</definedName>
    <definedName name="_Ctrl_1058" hidden="1">#REF!</definedName>
    <definedName name="_Ctrl_1059" hidden="1">#REF!</definedName>
    <definedName name="_Ctrl_106" localSheetId="5" hidden="1">'Circular Design'!#REF!</definedName>
    <definedName name="_Ctrl_106" localSheetId="6" hidden="1">Governance!#REF!</definedName>
    <definedName name="_Ctrl_106" localSheetId="1" hidden="1">#REF!</definedName>
    <definedName name="_Ctrl_106" localSheetId="0" hidden="1">'Overview &amp; Instructions'!#REF!</definedName>
    <definedName name="_Ctrl_106" localSheetId="7" hidden="1">'Positive Impacts'!#REF!</definedName>
    <definedName name="_Ctrl_106" localSheetId="2" hidden="1">'Scope 1 '!#REF!</definedName>
    <definedName name="_Ctrl_106" localSheetId="3" hidden="1">'Scope 2'!#REF!</definedName>
    <definedName name="_Ctrl_106" localSheetId="4" hidden="1">'Scope 3'!#REF!</definedName>
    <definedName name="_Ctrl_106" localSheetId="8" hidden="1">Scores!#REF!</definedName>
    <definedName name="_Ctrl_106" hidden="1">#REF!</definedName>
    <definedName name="_Ctrl_1060" localSheetId="1" hidden="1">#REF!</definedName>
    <definedName name="_Ctrl_1060" hidden="1">#REF!</definedName>
    <definedName name="_Ctrl_1061" localSheetId="1" hidden="1">#REF!</definedName>
    <definedName name="_Ctrl_1061" hidden="1">#REF!</definedName>
    <definedName name="_Ctrl_1062" localSheetId="1" hidden="1">#REF!</definedName>
    <definedName name="_Ctrl_1062" hidden="1">#REF!</definedName>
    <definedName name="_Ctrl_1063" hidden="1">#REF!</definedName>
    <definedName name="_Ctrl_1064" hidden="1">#REF!</definedName>
    <definedName name="_Ctrl_1065" hidden="1">#REF!</definedName>
    <definedName name="_Ctrl_1066" hidden="1">#REF!</definedName>
    <definedName name="_Ctrl_1067" hidden="1">#REF!</definedName>
    <definedName name="_Ctrl_1068" hidden="1">#REF!</definedName>
    <definedName name="_Ctrl_1069" hidden="1">#REF!</definedName>
    <definedName name="_Ctrl_107" localSheetId="5" hidden="1">'Circular Design'!#REF!</definedName>
    <definedName name="_Ctrl_107" localSheetId="6" hidden="1">Governance!#REF!</definedName>
    <definedName name="_Ctrl_107" localSheetId="0" hidden="1">'Overview &amp; Instructions'!#REF!</definedName>
    <definedName name="_Ctrl_107" localSheetId="7" hidden="1">'Positive Impacts'!#REF!</definedName>
    <definedName name="_Ctrl_107" localSheetId="2" hidden="1">'Scope 1 '!#REF!</definedName>
    <definedName name="_Ctrl_107" localSheetId="3" hidden="1">'Scope 2'!#REF!</definedName>
    <definedName name="_Ctrl_107" localSheetId="4" hidden="1">'Scope 3'!#REF!</definedName>
    <definedName name="_Ctrl_107" localSheetId="8" hidden="1">Scores!#REF!</definedName>
    <definedName name="_Ctrl_107" hidden="1">#REF!</definedName>
    <definedName name="_Ctrl_1070" localSheetId="1" hidden="1">#REF!</definedName>
    <definedName name="_Ctrl_1070" hidden="1">#REF!</definedName>
    <definedName name="_Ctrl_1071" localSheetId="1" hidden="1">#REF!</definedName>
    <definedName name="_Ctrl_1071" hidden="1">#REF!</definedName>
    <definedName name="_Ctrl_1072" localSheetId="1" hidden="1">#REF!</definedName>
    <definedName name="_Ctrl_1072" hidden="1">#REF!</definedName>
    <definedName name="_Ctrl_1073" hidden="1">#REF!</definedName>
    <definedName name="_Ctrl_1074" hidden="1">#REF!</definedName>
    <definedName name="_Ctrl_1075" hidden="1">#REF!</definedName>
    <definedName name="_Ctrl_1076" hidden="1">#REF!</definedName>
    <definedName name="_Ctrl_1077" hidden="1">#REF!</definedName>
    <definedName name="_Ctrl_1078" hidden="1">#REF!</definedName>
    <definedName name="_Ctrl_1079" hidden="1">#REF!</definedName>
    <definedName name="_Ctrl_108" localSheetId="5" hidden="1">'Circular Design'!#REF!</definedName>
    <definedName name="_Ctrl_108" localSheetId="6" hidden="1">Governance!#REF!</definedName>
    <definedName name="_Ctrl_108" localSheetId="0" hidden="1">'Overview &amp; Instructions'!#REF!</definedName>
    <definedName name="_Ctrl_108" localSheetId="7" hidden="1">'Positive Impacts'!#REF!</definedName>
    <definedName name="_Ctrl_108" localSheetId="2" hidden="1">'Scope 1 '!#REF!</definedName>
    <definedName name="_Ctrl_108" localSheetId="3" hidden="1">'Scope 2'!#REF!</definedName>
    <definedName name="_Ctrl_108" localSheetId="4" hidden="1">'Scope 3'!#REF!</definedName>
    <definedName name="_Ctrl_108" localSheetId="8" hidden="1">Scores!#REF!</definedName>
    <definedName name="_Ctrl_108" hidden="1">#REF!</definedName>
    <definedName name="_Ctrl_1080" localSheetId="1" hidden="1">#REF!</definedName>
    <definedName name="_Ctrl_1080" hidden="1">#REF!</definedName>
    <definedName name="_Ctrl_1081" localSheetId="1" hidden="1">#REF!</definedName>
    <definedName name="_Ctrl_1081" hidden="1">#REF!</definedName>
    <definedName name="_Ctrl_1082" localSheetId="1" hidden="1">#REF!</definedName>
    <definedName name="_Ctrl_1082" hidden="1">#REF!</definedName>
    <definedName name="_Ctrl_1083" hidden="1">#REF!</definedName>
    <definedName name="_Ctrl_1084" hidden="1">#REF!</definedName>
    <definedName name="_Ctrl_1085" hidden="1">#REF!</definedName>
    <definedName name="_Ctrl_1086" hidden="1">#REF!</definedName>
    <definedName name="_Ctrl_1087" hidden="1">#REF!</definedName>
    <definedName name="_Ctrl_1088" hidden="1">#REF!</definedName>
    <definedName name="_Ctrl_1089" hidden="1">#REF!</definedName>
    <definedName name="_Ctrl_109" localSheetId="5" hidden="1">'Circular Design'!#REF!</definedName>
    <definedName name="_Ctrl_109" localSheetId="6" hidden="1">Governance!#REF!</definedName>
    <definedName name="_Ctrl_109" localSheetId="0" hidden="1">'Overview &amp; Instructions'!#REF!</definedName>
    <definedName name="_Ctrl_109" localSheetId="7" hidden="1">'Positive Impacts'!#REF!</definedName>
    <definedName name="_Ctrl_109" localSheetId="2" hidden="1">'Scope 1 '!#REF!</definedName>
    <definedName name="_Ctrl_109" localSheetId="3" hidden="1">'Scope 2'!#REF!</definedName>
    <definedName name="_Ctrl_109" localSheetId="4" hidden="1">'Scope 3'!#REF!</definedName>
    <definedName name="_Ctrl_109" localSheetId="8" hidden="1">Scores!#REF!</definedName>
    <definedName name="_Ctrl_109" hidden="1">#REF!</definedName>
    <definedName name="_Ctrl_1090" localSheetId="1" hidden="1">#REF!</definedName>
    <definedName name="_Ctrl_1090" hidden="1">#REF!</definedName>
    <definedName name="_Ctrl_1091" localSheetId="1" hidden="1">#REF!</definedName>
    <definedName name="_Ctrl_1091" hidden="1">#REF!</definedName>
    <definedName name="_Ctrl_1092" localSheetId="1" hidden="1">#REF!</definedName>
    <definedName name="_Ctrl_1092" hidden="1">#REF!</definedName>
    <definedName name="_Ctrl_1093" hidden="1">#REF!</definedName>
    <definedName name="_Ctrl_1094" hidden="1">#REF!</definedName>
    <definedName name="_Ctrl_1095" hidden="1">#REF!</definedName>
    <definedName name="_Ctrl_1096" hidden="1">#REF!</definedName>
    <definedName name="_Ctrl_1097" hidden="1">#REF!</definedName>
    <definedName name="_Ctrl_1098" hidden="1">#REF!</definedName>
    <definedName name="_Ctrl_1099" hidden="1">#REF!</definedName>
    <definedName name="_Ctrl_11" localSheetId="5" hidden="1">'Circular Design'!#REF!</definedName>
    <definedName name="_Ctrl_11" localSheetId="6" hidden="1">Governance!#REF!</definedName>
    <definedName name="_Ctrl_11" localSheetId="1" hidden="1">#REF!</definedName>
    <definedName name="_Ctrl_11" localSheetId="0" hidden="1">'Overview &amp; Instructions'!#REF!</definedName>
    <definedName name="_Ctrl_11" localSheetId="7" hidden="1">'Positive Impacts'!#REF!</definedName>
    <definedName name="_Ctrl_11" localSheetId="2" hidden="1">'Scope 1 '!#REF!</definedName>
    <definedName name="_Ctrl_11" localSheetId="3" hidden="1">'Scope 2'!#REF!</definedName>
    <definedName name="_Ctrl_11" localSheetId="4" hidden="1">'Scope 3'!#REF!</definedName>
    <definedName name="_Ctrl_11" localSheetId="8" hidden="1">Scores!#REF!</definedName>
    <definedName name="_Ctrl_11" hidden="1">#REF!</definedName>
    <definedName name="_Ctrl_110" localSheetId="5" hidden="1">'Circular Design'!#REF!</definedName>
    <definedName name="_Ctrl_110" localSheetId="6" hidden="1">Governance!#REF!</definedName>
    <definedName name="_Ctrl_110" localSheetId="0" hidden="1">'Overview &amp; Instructions'!#REF!</definedName>
    <definedName name="_Ctrl_110" localSheetId="7" hidden="1">'Positive Impacts'!#REF!</definedName>
    <definedName name="_Ctrl_110" localSheetId="2" hidden="1">'Scope 1 '!#REF!</definedName>
    <definedName name="_Ctrl_110" localSheetId="3" hidden="1">'Scope 2'!#REF!</definedName>
    <definedName name="_Ctrl_110" localSheetId="4" hidden="1">'Scope 3'!#REF!</definedName>
    <definedName name="_Ctrl_110" localSheetId="8" hidden="1">Scores!#REF!</definedName>
    <definedName name="_Ctrl_110" hidden="1">#REF!</definedName>
    <definedName name="_Ctrl_1100" localSheetId="1" hidden="1">#REF!</definedName>
    <definedName name="_Ctrl_1100" hidden="1">#REF!</definedName>
    <definedName name="_Ctrl_1101" localSheetId="1" hidden="1">#REF!</definedName>
    <definedName name="_Ctrl_1101" hidden="1">#REF!</definedName>
    <definedName name="_Ctrl_1102" localSheetId="1" hidden="1">#REF!</definedName>
    <definedName name="_Ctrl_1102" hidden="1">#REF!</definedName>
    <definedName name="_Ctrl_1103" localSheetId="1" hidden="1">[1]Overview!#REF!</definedName>
    <definedName name="_Ctrl_1103" hidden="1">[2]Overview!#REF!</definedName>
    <definedName name="_Ctrl_1104" localSheetId="1" hidden="1">[1]Overview!#REF!</definedName>
    <definedName name="_Ctrl_1104" hidden="1">[2]Overview!#REF!</definedName>
    <definedName name="_Ctrl_1105" localSheetId="1" hidden="1">[1]Overview!#REF!</definedName>
    <definedName name="_Ctrl_1105" hidden="1">[2]Overview!#REF!</definedName>
    <definedName name="_Ctrl_1106" localSheetId="1" hidden="1">[1]Overview!#REF!</definedName>
    <definedName name="_Ctrl_1106" hidden="1">[2]Overview!#REF!</definedName>
    <definedName name="_Ctrl_1107" localSheetId="1" hidden="1">[1]Overview!#REF!</definedName>
    <definedName name="_Ctrl_1107" hidden="1">[2]Overview!#REF!</definedName>
    <definedName name="_Ctrl_111" localSheetId="5" hidden="1">'Circular Design'!#REF!</definedName>
    <definedName name="_Ctrl_111" localSheetId="6" hidden="1">Governance!#REF!</definedName>
    <definedName name="_Ctrl_111" localSheetId="0" hidden="1">'Overview &amp; Instructions'!#REF!</definedName>
    <definedName name="_Ctrl_111" localSheetId="7" hidden="1">'Positive Impacts'!#REF!</definedName>
    <definedName name="_Ctrl_111" localSheetId="2" hidden="1">'Scope 1 '!#REF!</definedName>
    <definedName name="_Ctrl_111" localSheetId="3" hidden="1">'Scope 2'!#REF!</definedName>
    <definedName name="_Ctrl_111" localSheetId="4" hidden="1">'Scope 3'!#REF!</definedName>
    <definedName name="_Ctrl_111" localSheetId="8" hidden="1">Scores!#REF!</definedName>
    <definedName name="_Ctrl_111" hidden="1">#REF!</definedName>
    <definedName name="_Ctrl_1114" localSheetId="1" hidden="1">#REF!</definedName>
    <definedName name="_Ctrl_1114" hidden="1">#REF!</definedName>
    <definedName name="_Ctrl_1115" localSheetId="1" hidden="1">#REF!</definedName>
    <definedName name="_Ctrl_1115" hidden="1">#REF!</definedName>
    <definedName name="_Ctrl_1116" localSheetId="1" hidden="1">[1]Supplies!#REF!</definedName>
    <definedName name="_Ctrl_1116" hidden="1">[2]Supplies!#REF!</definedName>
    <definedName name="_Ctrl_1118" localSheetId="1" hidden="1">[1]Supplies!#REF!</definedName>
    <definedName name="_Ctrl_1118" hidden="1">[2]Supplies!#REF!</definedName>
    <definedName name="_Ctrl_1119" localSheetId="1" hidden="1">[1]Supplies!#REF!</definedName>
    <definedName name="_Ctrl_1119" hidden="1">[2]Supplies!#REF!</definedName>
    <definedName name="_Ctrl_112" localSheetId="5" hidden="1">'Circular Design'!#REF!</definedName>
    <definedName name="_Ctrl_112" localSheetId="6" hidden="1">Governance!#REF!</definedName>
    <definedName name="_Ctrl_112" localSheetId="0" hidden="1">'Overview &amp; Instructions'!#REF!</definedName>
    <definedName name="_Ctrl_112" localSheetId="7" hidden="1">'Positive Impacts'!#REF!</definedName>
    <definedName name="_Ctrl_112" localSheetId="2" hidden="1">'Scope 1 '!#REF!</definedName>
    <definedName name="_Ctrl_112" localSheetId="3" hidden="1">'Scope 2'!#REF!</definedName>
    <definedName name="_Ctrl_112" localSheetId="4" hidden="1">'Scope 3'!#REF!</definedName>
    <definedName name="_Ctrl_112" localSheetId="8" hidden="1">Scores!#REF!</definedName>
    <definedName name="_Ctrl_112" hidden="1">#REF!</definedName>
    <definedName name="_Ctrl_1120" localSheetId="1" hidden="1">[1]Supplies!#REF!</definedName>
    <definedName name="_Ctrl_1120" localSheetId="2" hidden="1">[2]Supplies!#REF!</definedName>
    <definedName name="_Ctrl_1120" localSheetId="3" hidden="1">[2]Supplies!#REF!</definedName>
    <definedName name="_Ctrl_1120" localSheetId="4" hidden="1">[2]Supplies!#REF!</definedName>
    <definedName name="_Ctrl_1120" hidden="1">[2]Supplies!#REF!</definedName>
    <definedName name="_Ctrl_1121" localSheetId="1" hidden="1">#REF!</definedName>
    <definedName name="_Ctrl_1121" localSheetId="2" hidden="1">#REF!</definedName>
    <definedName name="_Ctrl_1121" localSheetId="3" hidden="1">#REF!</definedName>
    <definedName name="_Ctrl_1121" localSheetId="4" hidden="1">#REF!</definedName>
    <definedName name="_Ctrl_1121" hidden="1">#REF!</definedName>
    <definedName name="_Ctrl_1122" localSheetId="1" hidden="1">#REF!</definedName>
    <definedName name="_Ctrl_1122" hidden="1">#REF!</definedName>
    <definedName name="_Ctrl_1123" localSheetId="1" hidden="1">#REF!</definedName>
    <definedName name="_Ctrl_1123" hidden="1">#REF!</definedName>
    <definedName name="_Ctrl_1124" hidden="1">#REF!</definedName>
    <definedName name="_Ctrl_1125" hidden="1">#REF!</definedName>
    <definedName name="_Ctrl_1126" hidden="1">#REF!</definedName>
    <definedName name="_Ctrl_1127" hidden="1">#REF!</definedName>
    <definedName name="_Ctrl_1128" hidden="1">#REF!</definedName>
    <definedName name="_Ctrl_1129" hidden="1">#REF!</definedName>
    <definedName name="_Ctrl_113" localSheetId="5" hidden="1">'Circular Design'!#REF!</definedName>
    <definedName name="_Ctrl_113" localSheetId="6" hidden="1">Governance!#REF!</definedName>
    <definedName name="_Ctrl_113" localSheetId="0" hidden="1">'Overview &amp; Instructions'!#REF!</definedName>
    <definedName name="_Ctrl_113" localSheetId="7" hidden="1">'Positive Impacts'!#REF!</definedName>
    <definedName name="_Ctrl_113" localSheetId="2" hidden="1">'Scope 1 '!#REF!</definedName>
    <definedName name="_Ctrl_113" localSheetId="3" hidden="1">'Scope 2'!#REF!</definedName>
    <definedName name="_Ctrl_113" localSheetId="4" hidden="1">'Scope 3'!#REF!</definedName>
    <definedName name="_Ctrl_113" localSheetId="8" hidden="1">Scores!#REF!</definedName>
    <definedName name="_Ctrl_113" hidden="1">#REF!</definedName>
    <definedName name="_Ctrl_1130" localSheetId="1" hidden="1">#REF!</definedName>
    <definedName name="_Ctrl_1130" hidden="1">#REF!</definedName>
    <definedName name="_Ctrl_1131" localSheetId="1" hidden="1">#REF!</definedName>
    <definedName name="_Ctrl_1131" hidden="1">#REF!</definedName>
    <definedName name="_Ctrl_1132" localSheetId="1" hidden="1">#REF!</definedName>
    <definedName name="_Ctrl_1132" hidden="1">#REF!</definedName>
    <definedName name="_Ctrl_1133" hidden="1">#REF!</definedName>
    <definedName name="_Ctrl_1134" hidden="1">#REF!</definedName>
    <definedName name="_Ctrl_1135" hidden="1">#REF!</definedName>
    <definedName name="_Ctrl_1136" hidden="1">#REF!</definedName>
    <definedName name="_Ctrl_1138" hidden="1">#REF!</definedName>
    <definedName name="_Ctrl_1139" hidden="1">#REF!</definedName>
    <definedName name="_Ctrl_114" localSheetId="5" hidden="1">'Circular Design'!#REF!</definedName>
    <definedName name="_Ctrl_114" localSheetId="6" hidden="1">Governance!#REF!</definedName>
    <definedName name="_Ctrl_114" localSheetId="1" hidden="1">#REF!</definedName>
    <definedName name="_Ctrl_114" localSheetId="0" hidden="1">'Overview &amp; Instructions'!#REF!</definedName>
    <definedName name="_Ctrl_114" localSheetId="7" hidden="1">'Positive Impacts'!#REF!</definedName>
    <definedName name="_Ctrl_114" localSheetId="2" hidden="1">'Scope 1 '!#REF!</definedName>
    <definedName name="_Ctrl_114" localSheetId="3" hidden="1">'Scope 2'!#REF!</definedName>
    <definedName name="_Ctrl_114" localSheetId="4" hidden="1">'Scope 3'!#REF!</definedName>
    <definedName name="_Ctrl_114" localSheetId="8" hidden="1">Scores!#REF!</definedName>
    <definedName name="_Ctrl_114" hidden="1">#REF!</definedName>
    <definedName name="_Ctrl_1140" localSheetId="1" hidden="1">#REF!</definedName>
    <definedName name="_Ctrl_1140" hidden="1">#REF!</definedName>
    <definedName name="_Ctrl_1141" localSheetId="1" hidden="1">#REF!</definedName>
    <definedName name="_Ctrl_1141" hidden="1">#REF!</definedName>
    <definedName name="_Ctrl_1142" localSheetId="1" hidden="1">#REF!</definedName>
    <definedName name="_Ctrl_1142" hidden="1">#REF!</definedName>
    <definedName name="_Ctrl_1143" hidden="1">#REF!</definedName>
    <definedName name="_Ctrl_1144" hidden="1">#REF!</definedName>
    <definedName name="_Ctrl_1145" hidden="1">#REF!</definedName>
    <definedName name="_Ctrl_1146" hidden="1">#REF!</definedName>
    <definedName name="_Ctrl_1147" hidden="1">#REF!</definedName>
    <definedName name="_Ctrl_1148" hidden="1">#REF!</definedName>
    <definedName name="_Ctrl_1149" hidden="1">#REF!</definedName>
    <definedName name="_Ctrl_115" localSheetId="5" hidden="1">'Circular Design'!#REF!</definedName>
    <definedName name="_Ctrl_115" localSheetId="6" hidden="1">Governance!#REF!</definedName>
    <definedName name="_Ctrl_115" localSheetId="0" hidden="1">'Overview &amp; Instructions'!#REF!</definedName>
    <definedName name="_Ctrl_115" localSheetId="7" hidden="1">'Positive Impacts'!#REF!</definedName>
    <definedName name="_Ctrl_115" localSheetId="2" hidden="1">'Scope 1 '!#REF!</definedName>
    <definedName name="_Ctrl_115" localSheetId="3" hidden="1">'Scope 2'!#REF!</definedName>
    <definedName name="_Ctrl_115" localSheetId="4" hidden="1">'Scope 3'!#REF!</definedName>
    <definedName name="_Ctrl_115" localSheetId="8" hidden="1">Scores!#REF!</definedName>
    <definedName name="_Ctrl_115" hidden="1">#REF!</definedName>
    <definedName name="_Ctrl_1150" localSheetId="1" hidden="1">#REF!</definedName>
    <definedName name="_Ctrl_1150" hidden="1">#REF!</definedName>
    <definedName name="_Ctrl_1151" localSheetId="1" hidden="1">#REF!</definedName>
    <definedName name="_Ctrl_1151" hidden="1">#REF!</definedName>
    <definedName name="_Ctrl_1152" localSheetId="1" hidden="1">#REF!</definedName>
    <definedName name="_Ctrl_1152" hidden="1">#REF!</definedName>
    <definedName name="_Ctrl_1153" hidden="1">#REF!</definedName>
    <definedName name="_Ctrl_1154" hidden="1">#REF!</definedName>
    <definedName name="_Ctrl_1155" hidden="1">#REF!</definedName>
    <definedName name="_Ctrl_1156" hidden="1">#REF!</definedName>
    <definedName name="_Ctrl_1157" hidden="1">#REF!</definedName>
    <definedName name="_Ctrl_1158" hidden="1">#REF!</definedName>
    <definedName name="_Ctrl_1159" hidden="1">#REF!</definedName>
    <definedName name="_Ctrl_116" localSheetId="5" hidden="1">'Circular Design'!#REF!</definedName>
    <definedName name="_Ctrl_116" localSheetId="6" hidden="1">Governance!#REF!</definedName>
    <definedName name="_Ctrl_116" localSheetId="0" hidden="1">'Overview &amp; Instructions'!#REF!</definedName>
    <definedName name="_Ctrl_116" localSheetId="7" hidden="1">'Positive Impacts'!#REF!</definedName>
    <definedName name="_Ctrl_116" localSheetId="2" hidden="1">'Scope 1 '!#REF!</definedName>
    <definedName name="_Ctrl_116" localSheetId="3" hidden="1">'Scope 2'!#REF!</definedName>
    <definedName name="_Ctrl_116" localSheetId="4" hidden="1">'Scope 3'!#REF!</definedName>
    <definedName name="_Ctrl_116" localSheetId="8" hidden="1">Scores!#REF!</definedName>
    <definedName name="_Ctrl_116" hidden="1">#REF!</definedName>
    <definedName name="_Ctrl_1160" localSheetId="1" hidden="1">#REF!</definedName>
    <definedName name="_Ctrl_1160" hidden="1">#REF!</definedName>
    <definedName name="_Ctrl_1161" localSheetId="1" hidden="1">#REF!</definedName>
    <definedName name="_Ctrl_1161" hidden="1">#REF!</definedName>
    <definedName name="_Ctrl_1162" localSheetId="1" hidden="1">#REF!</definedName>
    <definedName name="_Ctrl_1162" hidden="1">#REF!</definedName>
    <definedName name="_Ctrl_1163" hidden="1">#REF!</definedName>
    <definedName name="_Ctrl_1164" hidden="1">#REF!</definedName>
    <definedName name="_Ctrl_1165" hidden="1">#REF!</definedName>
    <definedName name="_Ctrl_1167" hidden="1">#REF!</definedName>
    <definedName name="_Ctrl_1169" hidden="1">#REF!</definedName>
    <definedName name="_Ctrl_117" localSheetId="5" hidden="1">'Circular Design'!#REF!</definedName>
    <definedName name="_Ctrl_117" localSheetId="6" hidden="1">Governance!#REF!</definedName>
    <definedName name="_Ctrl_117" localSheetId="1" hidden="1">#REF!</definedName>
    <definedName name="_Ctrl_117" localSheetId="0" hidden="1">'Overview &amp; Instructions'!#REF!</definedName>
    <definedName name="_Ctrl_117" localSheetId="7" hidden="1">'Positive Impacts'!#REF!</definedName>
    <definedName name="_Ctrl_117" localSheetId="2" hidden="1">'Scope 1 '!#REF!</definedName>
    <definedName name="_Ctrl_117" localSheetId="3" hidden="1">'Scope 2'!#REF!</definedName>
    <definedName name="_Ctrl_117" localSheetId="4" hidden="1">'Scope 3'!#REF!</definedName>
    <definedName name="_Ctrl_117" localSheetId="8" hidden="1">Scores!#REF!</definedName>
    <definedName name="_Ctrl_117" hidden="1">#REF!</definedName>
    <definedName name="_Ctrl_1170" localSheetId="1" hidden="1">#REF!</definedName>
    <definedName name="_Ctrl_1170" hidden="1">#REF!</definedName>
    <definedName name="_Ctrl_1173" localSheetId="1" hidden="1">#REF!</definedName>
    <definedName name="_Ctrl_1173" hidden="1">#REF!</definedName>
    <definedName name="_Ctrl_1175" localSheetId="1" hidden="1">#REF!</definedName>
    <definedName name="_Ctrl_1175" hidden="1">#REF!</definedName>
    <definedName name="_Ctrl_1176" hidden="1">#REF!</definedName>
    <definedName name="_Ctrl_118" localSheetId="5" hidden="1">'Circular Design'!#REF!</definedName>
    <definedName name="_Ctrl_118" localSheetId="6" hidden="1">Governance!#REF!</definedName>
    <definedName name="_Ctrl_118" localSheetId="1" hidden="1">#REF!</definedName>
    <definedName name="_Ctrl_118" localSheetId="0" hidden="1">'Overview &amp; Instructions'!#REF!</definedName>
    <definedName name="_Ctrl_118" localSheetId="7" hidden="1">'Positive Impacts'!#REF!</definedName>
    <definedName name="_Ctrl_118" localSheetId="2" hidden="1">'Scope 1 '!#REF!</definedName>
    <definedName name="_Ctrl_118" localSheetId="3" hidden="1">'Scope 2'!#REF!</definedName>
    <definedName name="_Ctrl_118" localSheetId="4" hidden="1">'Scope 3'!#REF!</definedName>
    <definedName name="_Ctrl_118" localSheetId="8" hidden="1">Scores!#REF!</definedName>
    <definedName name="_Ctrl_118" hidden="1">#REF!</definedName>
    <definedName name="_Ctrl_119" localSheetId="5" hidden="1">'Circular Design'!#REF!</definedName>
    <definedName name="_Ctrl_119" localSheetId="6" hidden="1">Governance!#REF!</definedName>
    <definedName name="_Ctrl_119" localSheetId="1" hidden="1">#REF!</definedName>
    <definedName name="_Ctrl_119" localSheetId="0" hidden="1">'Overview &amp; Instructions'!#REF!</definedName>
    <definedName name="_Ctrl_119" localSheetId="7" hidden="1">'Positive Impacts'!#REF!</definedName>
    <definedName name="_Ctrl_119" localSheetId="2" hidden="1">'Scope 1 '!#REF!</definedName>
    <definedName name="_Ctrl_119" localSheetId="3" hidden="1">'Scope 2'!#REF!</definedName>
    <definedName name="_Ctrl_119" localSheetId="4" hidden="1">'Scope 3'!#REF!</definedName>
    <definedName name="_Ctrl_119" localSheetId="8" hidden="1">Scores!#REF!</definedName>
    <definedName name="_Ctrl_119" hidden="1">#REF!</definedName>
    <definedName name="_Ctrl_1196" localSheetId="1" hidden="1">[1]Diversity!#REF!</definedName>
    <definedName name="_Ctrl_1196" hidden="1">[2]Diversity!#REF!</definedName>
    <definedName name="_Ctrl_1198" localSheetId="1" hidden="1">#REF!</definedName>
    <definedName name="_Ctrl_1198" localSheetId="2" hidden="1">#REF!</definedName>
    <definedName name="_Ctrl_1198" localSheetId="3" hidden="1">#REF!</definedName>
    <definedName name="_Ctrl_1198" localSheetId="4" hidden="1">#REF!</definedName>
    <definedName name="_Ctrl_1198" hidden="1">#REF!</definedName>
    <definedName name="_Ctrl_1199" localSheetId="1" hidden="1">#REF!</definedName>
    <definedName name="_Ctrl_1199" hidden="1">#REF!</definedName>
    <definedName name="_Ctrl_12" localSheetId="5" hidden="1">'Circular Design'!#REF!</definedName>
    <definedName name="_Ctrl_12" localSheetId="6" hidden="1">Governance!#REF!</definedName>
    <definedName name="_Ctrl_12" localSheetId="1" hidden="1">#REF!</definedName>
    <definedName name="_Ctrl_12" localSheetId="0" hidden="1">'Overview &amp; Instructions'!#REF!</definedName>
    <definedName name="_Ctrl_12" localSheetId="7" hidden="1">'Positive Impacts'!#REF!</definedName>
    <definedName name="_Ctrl_12" localSheetId="2" hidden="1">'Scope 1 '!#REF!</definedName>
    <definedName name="_Ctrl_12" localSheetId="3" hidden="1">'Scope 2'!#REF!</definedName>
    <definedName name="_Ctrl_12" localSheetId="4" hidden="1">'Scope 3'!#REF!</definedName>
    <definedName name="_Ctrl_12" localSheetId="8" hidden="1">Scores!#REF!</definedName>
    <definedName name="_Ctrl_12" hidden="1">#REF!</definedName>
    <definedName name="_Ctrl_120" localSheetId="5" hidden="1">'Circular Design'!#REF!</definedName>
    <definedName name="_Ctrl_120" localSheetId="6" hidden="1">Governance!#REF!</definedName>
    <definedName name="_Ctrl_120" localSheetId="1" hidden="1">#REF!</definedName>
    <definedName name="_Ctrl_120" localSheetId="0" hidden="1">'Overview &amp; Instructions'!#REF!</definedName>
    <definedName name="_Ctrl_120" localSheetId="7" hidden="1">'Positive Impacts'!#REF!</definedName>
    <definedName name="_Ctrl_120" localSheetId="2" hidden="1">'Scope 1 '!#REF!</definedName>
    <definedName name="_Ctrl_120" localSheetId="3" hidden="1">'Scope 2'!#REF!</definedName>
    <definedName name="_Ctrl_120" localSheetId="4" hidden="1">'Scope 3'!#REF!</definedName>
    <definedName name="_Ctrl_120" localSheetId="8" hidden="1">Scores!#REF!</definedName>
    <definedName name="_Ctrl_120" hidden="1">#REF!</definedName>
    <definedName name="_Ctrl_1200" localSheetId="1" hidden="1">#REF!</definedName>
    <definedName name="_Ctrl_1200" hidden="1">#REF!</definedName>
    <definedName name="_Ctrl_1201" localSheetId="1" hidden="1">#REF!</definedName>
    <definedName name="_Ctrl_1201" hidden="1">#REF!</definedName>
    <definedName name="_Ctrl_1202" localSheetId="1" hidden="1">#REF!</definedName>
    <definedName name="_Ctrl_1202" hidden="1">#REF!</definedName>
    <definedName name="_Ctrl_121" localSheetId="5" hidden="1">'Circular Design'!#REF!</definedName>
    <definedName name="_Ctrl_121" localSheetId="6" hidden="1">Governance!#REF!</definedName>
    <definedName name="_Ctrl_121" localSheetId="1" hidden="1">#REF!</definedName>
    <definedName name="_Ctrl_121" localSheetId="0" hidden="1">'Overview &amp; Instructions'!#REF!</definedName>
    <definedName name="_Ctrl_121" localSheetId="7" hidden="1">'Positive Impacts'!#REF!</definedName>
    <definedName name="_Ctrl_121" localSheetId="2" hidden="1">'Scope 1 '!#REF!</definedName>
    <definedName name="_Ctrl_121" localSheetId="3" hidden="1">'Scope 2'!#REF!</definedName>
    <definedName name="_Ctrl_121" localSheetId="4" hidden="1">'Scope 3'!#REF!</definedName>
    <definedName name="_Ctrl_121" localSheetId="8" hidden="1">Scores!#REF!</definedName>
    <definedName name="_Ctrl_121" hidden="1">#REF!</definedName>
    <definedName name="_Ctrl_1216" localSheetId="1" hidden="1">[1]Community!#REF!</definedName>
    <definedName name="_Ctrl_1216" hidden="1">[2]Community!#REF!</definedName>
    <definedName name="_Ctrl_1217" localSheetId="1" hidden="1">[1]Community!#REF!</definedName>
    <definedName name="_Ctrl_1217" hidden="1">[2]Community!#REF!</definedName>
    <definedName name="_Ctrl_1218" localSheetId="1" hidden="1">[1]Community!#REF!</definedName>
    <definedName name="_Ctrl_1218" hidden="1">[2]Community!#REF!</definedName>
    <definedName name="_Ctrl_1219" localSheetId="1" hidden="1">[1]Community!#REF!</definedName>
    <definedName name="_Ctrl_1219" hidden="1">[2]Community!#REF!</definedName>
    <definedName name="_Ctrl_122" localSheetId="5" hidden="1">'Circular Design'!#REF!</definedName>
    <definedName name="_Ctrl_122" localSheetId="6" hidden="1">Governance!#REF!</definedName>
    <definedName name="_Ctrl_122" localSheetId="1" hidden="1">#REF!</definedName>
    <definedName name="_Ctrl_122" localSheetId="0" hidden="1">'Overview &amp; Instructions'!#REF!</definedName>
    <definedName name="_Ctrl_122" localSheetId="7" hidden="1">'Positive Impacts'!#REF!</definedName>
    <definedName name="_Ctrl_122" localSheetId="2" hidden="1">'Scope 1 '!#REF!</definedName>
    <definedName name="_Ctrl_122" localSheetId="3" hidden="1">'Scope 2'!#REF!</definedName>
    <definedName name="_Ctrl_122" localSheetId="4" hidden="1">'Scope 3'!#REF!</definedName>
    <definedName name="_Ctrl_122" localSheetId="8" hidden="1">Scores!#REF!</definedName>
    <definedName name="_Ctrl_122" hidden="1">#REF!</definedName>
    <definedName name="_Ctrl_1220" localSheetId="1" hidden="1">#REF!</definedName>
    <definedName name="_Ctrl_1220" hidden="1">#REF!</definedName>
    <definedName name="_Ctrl_1221" localSheetId="1" hidden="1">#REF!</definedName>
    <definedName name="_Ctrl_1221" hidden="1">#REF!</definedName>
    <definedName name="_Ctrl_123" localSheetId="5" hidden="1">'Circular Design'!#REF!</definedName>
    <definedName name="_Ctrl_123" localSheetId="6" hidden="1">Governance!#REF!</definedName>
    <definedName name="_Ctrl_123" localSheetId="1" hidden="1">#REF!</definedName>
    <definedName name="_Ctrl_123" localSheetId="0" hidden="1">'Overview &amp; Instructions'!#REF!</definedName>
    <definedName name="_Ctrl_123" localSheetId="7" hidden="1">'Positive Impacts'!#REF!</definedName>
    <definedName name="_Ctrl_123" localSheetId="2" hidden="1">'Scope 1 '!#REF!</definedName>
    <definedName name="_Ctrl_123" localSheetId="3" hidden="1">'Scope 2'!#REF!</definedName>
    <definedName name="_Ctrl_123" localSheetId="4" hidden="1">'Scope 3'!#REF!</definedName>
    <definedName name="_Ctrl_123" localSheetId="8" hidden="1">Scores!#REF!</definedName>
    <definedName name="_Ctrl_123" hidden="1">#REF!</definedName>
    <definedName name="_Ctrl_124" localSheetId="5" hidden="1">'Circular Design'!#REF!</definedName>
    <definedName name="_Ctrl_124" localSheetId="6" hidden="1">Governance!#REF!</definedName>
    <definedName name="_Ctrl_124" localSheetId="1" hidden="1">#REF!</definedName>
    <definedName name="_Ctrl_124" localSheetId="0" hidden="1">'Overview &amp; Instructions'!#REF!</definedName>
    <definedName name="_Ctrl_124" localSheetId="7" hidden="1">'Positive Impacts'!#REF!</definedName>
    <definedName name="_Ctrl_124" localSheetId="2" hidden="1">'Scope 1 '!#REF!</definedName>
    <definedName name="_Ctrl_124" localSheetId="3" hidden="1">'Scope 2'!#REF!</definedName>
    <definedName name="_Ctrl_124" localSheetId="4" hidden="1">'Scope 3'!#REF!</definedName>
    <definedName name="_Ctrl_124" localSheetId="8" hidden="1">Scores!#REF!</definedName>
    <definedName name="_Ctrl_124" hidden="1">#REF!</definedName>
    <definedName name="_Ctrl_125" localSheetId="5" hidden="1">'Circular Design'!#REF!</definedName>
    <definedName name="_Ctrl_125" localSheetId="6" hidden="1">Governance!#REF!</definedName>
    <definedName name="_Ctrl_125" localSheetId="1" hidden="1">#REF!</definedName>
    <definedName name="_Ctrl_125" localSheetId="0" hidden="1">'Overview &amp; Instructions'!#REF!</definedName>
    <definedName name="_Ctrl_125" localSheetId="7" hidden="1">'Positive Impacts'!#REF!</definedName>
    <definedName name="_Ctrl_125" localSheetId="2" hidden="1">'Scope 1 '!#REF!</definedName>
    <definedName name="_Ctrl_125" localSheetId="3" hidden="1">'Scope 2'!#REF!</definedName>
    <definedName name="_Ctrl_125" localSheetId="4" hidden="1">'Scope 3'!#REF!</definedName>
    <definedName name="_Ctrl_125" localSheetId="8" hidden="1">Scores!#REF!</definedName>
    <definedName name="_Ctrl_125" hidden="1">#REF!</definedName>
    <definedName name="_Ctrl_126" localSheetId="5" hidden="1">'Circular Design'!#REF!</definedName>
    <definedName name="_Ctrl_126" localSheetId="6" hidden="1">Governance!#REF!</definedName>
    <definedName name="_Ctrl_126" localSheetId="1" hidden="1">#REF!</definedName>
    <definedName name="_Ctrl_126" localSheetId="0" hidden="1">'Overview &amp; Instructions'!#REF!</definedName>
    <definedName name="_Ctrl_126" localSheetId="7" hidden="1">'Positive Impacts'!#REF!</definedName>
    <definedName name="_Ctrl_126" localSheetId="2" hidden="1">'Scope 1 '!#REF!</definedName>
    <definedName name="_Ctrl_126" localSheetId="3" hidden="1">'Scope 2'!#REF!</definedName>
    <definedName name="_Ctrl_126" localSheetId="4" hidden="1">'Scope 3'!#REF!</definedName>
    <definedName name="_Ctrl_126" localSheetId="8" hidden="1">Scores!#REF!</definedName>
    <definedName name="_Ctrl_126" hidden="1">#REF!</definedName>
    <definedName name="_Ctrl_127" localSheetId="5" hidden="1">'Circular Design'!#REF!</definedName>
    <definedName name="_Ctrl_127" localSheetId="6" hidden="1">Governance!#REF!</definedName>
    <definedName name="_Ctrl_127" localSheetId="1" hidden="1">#REF!</definedName>
    <definedName name="_Ctrl_127" localSheetId="0" hidden="1">'Overview &amp; Instructions'!#REF!</definedName>
    <definedName name="_Ctrl_127" localSheetId="7" hidden="1">'Positive Impacts'!#REF!</definedName>
    <definedName name="_Ctrl_127" localSheetId="2" hidden="1">'Scope 1 '!#REF!</definedName>
    <definedName name="_Ctrl_127" localSheetId="3" hidden="1">'Scope 2'!#REF!</definedName>
    <definedName name="_Ctrl_127" localSheetId="4" hidden="1">'Scope 3'!#REF!</definedName>
    <definedName name="_Ctrl_127" localSheetId="8" hidden="1">Scores!#REF!</definedName>
    <definedName name="_Ctrl_127" hidden="1">#REF!</definedName>
    <definedName name="_Ctrl_128" localSheetId="5" hidden="1">'Circular Design'!#REF!</definedName>
    <definedName name="_Ctrl_128" localSheetId="6" hidden="1">Governance!#REF!</definedName>
    <definedName name="_Ctrl_128" localSheetId="1" hidden="1">#REF!</definedName>
    <definedName name="_Ctrl_128" localSheetId="0" hidden="1">'Overview &amp; Instructions'!#REF!</definedName>
    <definedName name="_Ctrl_128" localSheetId="7" hidden="1">'Positive Impacts'!#REF!</definedName>
    <definedName name="_Ctrl_128" localSheetId="2" hidden="1">'Scope 1 '!#REF!</definedName>
    <definedName name="_Ctrl_128" localSheetId="3" hidden="1">'Scope 2'!#REF!</definedName>
    <definedName name="_Ctrl_128" localSheetId="4" hidden="1">'Scope 3'!#REF!</definedName>
    <definedName name="_Ctrl_128" localSheetId="8" hidden="1">Scores!#REF!</definedName>
    <definedName name="_Ctrl_128" hidden="1">#REF!</definedName>
    <definedName name="_Ctrl_129" localSheetId="1" hidden="1">[3]Energy!#REF!</definedName>
    <definedName name="_Ctrl_129" localSheetId="2" hidden="1">#REF!</definedName>
    <definedName name="_Ctrl_129" localSheetId="3" hidden="1">#REF!</definedName>
    <definedName name="_Ctrl_129" localSheetId="4" hidden="1">#REF!</definedName>
    <definedName name="_Ctrl_129" hidden="1">#REF!</definedName>
    <definedName name="_Ctrl_13" localSheetId="5" hidden="1">'Circular Design'!#REF!</definedName>
    <definedName name="_Ctrl_13" localSheetId="6" hidden="1">Governance!#REF!</definedName>
    <definedName name="_Ctrl_13" localSheetId="1" hidden="1">#REF!</definedName>
    <definedName name="_Ctrl_13" localSheetId="0" hidden="1">'Overview &amp; Instructions'!#REF!</definedName>
    <definedName name="_Ctrl_13" localSheetId="7" hidden="1">'Positive Impacts'!#REF!</definedName>
    <definedName name="_Ctrl_13" localSheetId="2" hidden="1">'Scope 1 '!#REF!</definedName>
    <definedName name="_Ctrl_13" localSheetId="3" hidden="1">'Scope 2'!#REF!</definedName>
    <definedName name="_Ctrl_13" localSheetId="4" hidden="1">'Scope 3'!#REF!</definedName>
    <definedName name="_Ctrl_13" localSheetId="8" hidden="1">Scores!#REF!</definedName>
    <definedName name="_Ctrl_13" hidden="1">#REF!</definedName>
    <definedName name="_Ctrl_130" localSheetId="1" hidden="1">'Organization Profile'!$C$4</definedName>
    <definedName name="_Ctrl_130" localSheetId="2" hidden="1">#REF!</definedName>
    <definedName name="_Ctrl_130" localSheetId="3" hidden="1">#REF!</definedName>
    <definedName name="_Ctrl_130" localSheetId="4" hidden="1">#REF!</definedName>
    <definedName name="_Ctrl_130" hidden="1">#REF!</definedName>
    <definedName name="_Ctrl_131" localSheetId="1" hidden="1">'Organization Profile'!$C$4</definedName>
    <definedName name="_Ctrl_131" localSheetId="2" hidden="1">#REF!</definedName>
    <definedName name="_Ctrl_131" localSheetId="3" hidden="1">#REF!</definedName>
    <definedName name="_Ctrl_131" localSheetId="4" hidden="1">#REF!</definedName>
    <definedName name="_Ctrl_131" hidden="1">#REF!</definedName>
    <definedName name="_Ctrl_132" localSheetId="1" hidden="1">'Organization Profile'!#REF!</definedName>
    <definedName name="_Ctrl_132" localSheetId="2" hidden="1">#REF!</definedName>
    <definedName name="_Ctrl_132" localSheetId="3" hidden="1">#REF!</definedName>
    <definedName name="_Ctrl_132" localSheetId="4" hidden="1">#REF!</definedName>
    <definedName name="_Ctrl_132" hidden="1">#REF!</definedName>
    <definedName name="_Ctrl_133" localSheetId="1" hidden="1">'Organization Profile'!$C$5</definedName>
    <definedName name="_Ctrl_133" localSheetId="2" hidden="1">#REF!</definedName>
    <definedName name="_Ctrl_133" localSheetId="3" hidden="1">#REF!</definedName>
    <definedName name="_Ctrl_133" localSheetId="4" hidden="1">#REF!</definedName>
    <definedName name="_Ctrl_133" hidden="1">#REF!</definedName>
    <definedName name="_Ctrl_134" localSheetId="1" hidden="1">'Organization Profile'!$C$6</definedName>
    <definedName name="_Ctrl_134" localSheetId="2" hidden="1">#REF!</definedName>
    <definedName name="_Ctrl_134" localSheetId="3" hidden="1">#REF!</definedName>
    <definedName name="_Ctrl_134" localSheetId="4" hidden="1">#REF!</definedName>
    <definedName name="_Ctrl_134" hidden="1">#REF!</definedName>
    <definedName name="_Ctrl_135" localSheetId="1" hidden="1">'Organization Profile'!#REF!</definedName>
    <definedName name="_Ctrl_135" localSheetId="2" hidden="1">#REF!</definedName>
    <definedName name="_Ctrl_135" localSheetId="3" hidden="1">#REF!</definedName>
    <definedName name="_Ctrl_135" localSheetId="4" hidden="1">#REF!</definedName>
    <definedName name="_Ctrl_135" hidden="1">#REF!</definedName>
    <definedName name="_Ctrl_136" localSheetId="1" hidden="1">'Organization Profile'!$C$7</definedName>
    <definedName name="_Ctrl_136" localSheetId="2" hidden="1">#REF!</definedName>
    <definedName name="_Ctrl_136" localSheetId="3" hidden="1">#REF!</definedName>
    <definedName name="_Ctrl_136" localSheetId="4" hidden="1">#REF!</definedName>
    <definedName name="_Ctrl_136" hidden="1">#REF!</definedName>
    <definedName name="_Ctrl_137" localSheetId="1" hidden="1">'Organization Profile'!$C$11</definedName>
    <definedName name="_Ctrl_137" localSheetId="2" hidden="1">#REF!</definedName>
    <definedName name="_Ctrl_137" localSheetId="3" hidden="1">#REF!</definedName>
    <definedName name="_Ctrl_137" localSheetId="4" hidden="1">#REF!</definedName>
    <definedName name="_Ctrl_137" hidden="1">#REF!</definedName>
    <definedName name="_Ctrl_138" localSheetId="1" hidden="1">#REF!</definedName>
    <definedName name="_Ctrl_138" localSheetId="2" hidden="1">#REF!</definedName>
    <definedName name="_Ctrl_138" localSheetId="3" hidden="1">#REF!</definedName>
    <definedName name="_Ctrl_138" localSheetId="4" hidden="1">#REF!</definedName>
    <definedName name="_Ctrl_138" hidden="1">#REF!</definedName>
    <definedName name="_Ctrl_139" localSheetId="1" hidden="1">#REF!</definedName>
    <definedName name="_Ctrl_139" hidden="1">#REF!</definedName>
    <definedName name="_Ctrl_14" localSheetId="5" hidden="1">'Circular Design'!#REF!</definedName>
    <definedName name="_Ctrl_14" localSheetId="6" hidden="1">Governance!#REF!</definedName>
    <definedName name="_Ctrl_14" localSheetId="1" hidden="1">#REF!</definedName>
    <definedName name="_Ctrl_14" localSheetId="0" hidden="1">'Overview &amp; Instructions'!#REF!</definedName>
    <definedName name="_Ctrl_14" localSheetId="7" hidden="1">'Positive Impacts'!#REF!</definedName>
    <definedName name="_Ctrl_14" localSheetId="2" hidden="1">'Scope 1 '!#REF!</definedName>
    <definedName name="_Ctrl_14" localSheetId="3" hidden="1">'Scope 2'!#REF!</definedName>
    <definedName name="_Ctrl_14" localSheetId="4" hidden="1">'Scope 3'!#REF!</definedName>
    <definedName name="_Ctrl_14" localSheetId="8" hidden="1">Scores!#REF!</definedName>
    <definedName name="_Ctrl_14" hidden="1">#REF!</definedName>
    <definedName name="_Ctrl_140" localSheetId="1" hidden="1">#REF!</definedName>
    <definedName name="_Ctrl_140" localSheetId="2" hidden="1">#REF!</definedName>
    <definedName name="_Ctrl_140" localSheetId="3" hidden="1">#REF!</definedName>
    <definedName name="_Ctrl_140" localSheetId="4" hidden="1">#REF!</definedName>
    <definedName name="_Ctrl_140" hidden="1">#REF!</definedName>
    <definedName name="_Ctrl_141" localSheetId="1" hidden="1">#REF!</definedName>
    <definedName name="_Ctrl_141" hidden="1">#REF!</definedName>
    <definedName name="_Ctrl_142" hidden="1">#REF!</definedName>
    <definedName name="_Ctrl_143" hidden="1">#REF!</definedName>
    <definedName name="_Ctrl_144" hidden="1">#REF!</definedName>
    <definedName name="_Ctrl_145" hidden="1">#REF!</definedName>
    <definedName name="_Ctrl_146" hidden="1">#REF!</definedName>
    <definedName name="_Ctrl_147" hidden="1">#REF!</definedName>
    <definedName name="_Ctrl_148" hidden="1">#REF!</definedName>
    <definedName name="_Ctrl_149" hidden="1">#REF!</definedName>
    <definedName name="_Ctrl_15" localSheetId="5" hidden="1">'Circular Design'!#REF!</definedName>
    <definedName name="_Ctrl_15" localSheetId="6" hidden="1">Governance!#REF!</definedName>
    <definedName name="_Ctrl_15" localSheetId="1" hidden="1">#REF!</definedName>
    <definedName name="_Ctrl_15" localSheetId="0" hidden="1">'Overview &amp; Instructions'!#REF!</definedName>
    <definedName name="_Ctrl_15" localSheetId="7" hidden="1">'Positive Impacts'!#REF!</definedName>
    <definedName name="_Ctrl_15" localSheetId="2" hidden="1">'Scope 1 '!#REF!</definedName>
    <definedName name="_Ctrl_15" localSheetId="3" hidden="1">'Scope 2'!#REF!</definedName>
    <definedName name="_Ctrl_15" localSheetId="4" hidden="1">'Scope 3'!#REF!</definedName>
    <definedName name="_Ctrl_15" localSheetId="8" hidden="1">Scores!#REF!</definedName>
    <definedName name="_Ctrl_15" hidden="1">#REF!</definedName>
    <definedName name="_Ctrl_150" localSheetId="2" hidden="1">#REF!</definedName>
    <definedName name="_Ctrl_150" localSheetId="3" hidden="1">#REF!</definedName>
    <definedName name="_Ctrl_150" localSheetId="4" hidden="1">#REF!</definedName>
    <definedName name="_Ctrl_150" hidden="1">#REF!</definedName>
    <definedName name="_Ctrl_151" hidden="1">#REF!</definedName>
    <definedName name="_Ctrl_152" hidden="1">#REF!</definedName>
    <definedName name="_Ctrl_153" hidden="1">#REF!</definedName>
    <definedName name="_Ctrl_154" hidden="1">#REF!</definedName>
    <definedName name="_Ctrl_155" hidden="1">#REF!</definedName>
    <definedName name="_Ctrl_156" hidden="1">#REF!</definedName>
    <definedName name="_Ctrl_157" hidden="1">#REF!</definedName>
    <definedName name="_Ctrl_158" hidden="1">#REF!</definedName>
    <definedName name="_Ctrl_159" hidden="1">#REF!</definedName>
    <definedName name="_Ctrl_16" localSheetId="5" hidden="1">'Circular Design'!#REF!</definedName>
    <definedName name="_Ctrl_16" localSheetId="6" hidden="1">Governance!#REF!</definedName>
    <definedName name="_Ctrl_16" localSheetId="1" hidden="1">#REF!</definedName>
    <definedName name="_Ctrl_16" localSheetId="0" hidden="1">'Overview &amp; Instructions'!#REF!</definedName>
    <definedName name="_Ctrl_16" localSheetId="7" hidden="1">'Positive Impacts'!#REF!</definedName>
    <definedName name="_Ctrl_16" localSheetId="2" hidden="1">'Scope 1 '!#REF!</definedName>
    <definedName name="_Ctrl_16" localSheetId="3" hidden="1">'Scope 2'!#REF!</definedName>
    <definedName name="_Ctrl_16" localSheetId="4" hidden="1">'Scope 3'!#REF!</definedName>
    <definedName name="_Ctrl_16" localSheetId="8" hidden="1">Scores!#REF!</definedName>
    <definedName name="_Ctrl_16" hidden="1">#REF!</definedName>
    <definedName name="_Ctrl_160" localSheetId="2" hidden="1">#REF!</definedName>
    <definedName name="_Ctrl_160" localSheetId="3" hidden="1">#REF!</definedName>
    <definedName name="_Ctrl_160" localSheetId="4" hidden="1">#REF!</definedName>
    <definedName name="_Ctrl_160" hidden="1">#REF!</definedName>
    <definedName name="_Ctrl_161" hidden="1">#REF!</definedName>
    <definedName name="_Ctrl_162" hidden="1">#REF!</definedName>
    <definedName name="_Ctrl_163" hidden="1">#REF!</definedName>
    <definedName name="_Ctrl_164" hidden="1">#REF!</definedName>
    <definedName name="_Ctrl_165" hidden="1">#REF!</definedName>
    <definedName name="_Ctrl_166" hidden="1">#REF!</definedName>
    <definedName name="_Ctrl_167" hidden="1">#REF!</definedName>
    <definedName name="_Ctrl_168" hidden="1">#REF!</definedName>
    <definedName name="_Ctrl_169" hidden="1">#REF!</definedName>
    <definedName name="_Ctrl_17" localSheetId="5" hidden="1">'Circular Design'!#REF!</definedName>
    <definedName name="_Ctrl_17" localSheetId="6" hidden="1">Governance!#REF!</definedName>
    <definedName name="_Ctrl_17" localSheetId="1" hidden="1">#REF!</definedName>
    <definedName name="_Ctrl_17" localSheetId="0" hidden="1">'Overview &amp; Instructions'!#REF!</definedName>
    <definedName name="_Ctrl_17" localSheetId="7" hidden="1">'Positive Impacts'!#REF!</definedName>
    <definedName name="_Ctrl_17" localSheetId="2" hidden="1">'Scope 1 '!#REF!</definedName>
    <definedName name="_Ctrl_17" localSheetId="3" hidden="1">'Scope 2'!#REF!</definedName>
    <definedName name="_Ctrl_17" localSheetId="4" hidden="1">'Scope 3'!#REF!</definedName>
    <definedName name="_Ctrl_17" localSheetId="8" hidden="1">Scores!#REF!</definedName>
    <definedName name="_Ctrl_17" hidden="1">#REF!</definedName>
    <definedName name="_Ctrl_170" localSheetId="1" hidden="1">#REF!</definedName>
    <definedName name="_Ctrl_170" hidden="1">#REF!</definedName>
    <definedName name="_Ctrl_171" hidden="1">#REF!</definedName>
    <definedName name="_Ctrl_172" hidden="1">#REF!</definedName>
    <definedName name="_Ctrl_173" hidden="1">#REF!</definedName>
    <definedName name="_Ctrl_174" localSheetId="1" hidden="1">'Organization Profile'!#REF!</definedName>
    <definedName name="_Ctrl_174" localSheetId="2" hidden="1">#REF!</definedName>
    <definedName name="_Ctrl_174" localSheetId="3" hidden="1">#REF!</definedName>
    <definedName name="_Ctrl_174" localSheetId="4" hidden="1">#REF!</definedName>
    <definedName name="_Ctrl_174" hidden="1">#REF!</definedName>
    <definedName name="_Ctrl_175" localSheetId="1" hidden="1">'Organization Profile'!#REF!</definedName>
    <definedName name="_Ctrl_175" localSheetId="2" hidden="1">#REF!</definedName>
    <definedName name="_Ctrl_175" localSheetId="3" hidden="1">#REF!</definedName>
    <definedName name="_Ctrl_175" localSheetId="4" hidden="1">#REF!</definedName>
    <definedName name="_Ctrl_175" hidden="1">#REF!</definedName>
    <definedName name="_Ctrl_176" localSheetId="1" hidden="1">'Organization Profile'!#REF!</definedName>
    <definedName name="_Ctrl_176" localSheetId="2" hidden="1">#REF!</definedName>
    <definedName name="_Ctrl_176" localSheetId="3" hidden="1">#REF!</definedName>
    <definedName name="_Ctrl_176" localSheetId="4" hidden="1">#REF!</definedName>
    <definedName name="_Ctrl_176" hidden="1">#REF!</definedName>
    <definedName name="_Ctrl_177" localSheetId="1" hidden="1">'Organization Profile'!#REF!</definedName>
    <definedName name="_Ctrl_177" localSheetId="2" hidden="1">#REF!</definedName>
    <definedName name="_Ctrl_177" localSheetId="3" hidden="1">#REF!</definedName>
    <definedName name="_Ctrl_177" localSheetId="4" hidden="1">#REF!</definedName>
    <definedName name="_Ctrl_177" hidden="1">#REF!</definedName>
    <definedName name="_Ctrl_178" localSheetId="1" hidden="1">'Organization Profile'!#REF!</definedName>
    <definedName name="_Ctrl_178" localSheetId="2" hidden="1">#REF!</definedName>
    <definedName name="_Ctrl_178" localSheetId="3" hidden="1">#REF!</definedName>
    <definedName name="_Ctrl_178" localSheetId="4" hidden="1">#REF!</definedName>
    <definedName name="_Ctrl_178" hidden="1">#REF!</definedName>
    <definedName name="_Ctrl_179" localSheetId="1" hidden="1">'Organization Profile'!#REF!</definedName>
    <definedName name="_Ctrl_179" localSheetId="2" hidden="1">#REF!</definedName>
    <definedName name="_Ctrl_179" localSheetId="3" hidden="1">#REF!</definedName>
    <definedName name="_Ctrl_179" localSheetId="4" hidden="1">#REF!</definedName>
    <definedName name="_Ctrl_179" hidden="1">#REF!</definedName>
    <definedName name="_Ctrl_18" localSheetId="1" hidden="1">'Organization Profile'!$C$4</definedName>
    <definedName name="_Ctrl_18" localSheetId="2" hidden="1">#REF!</definedName>
    <definedName name="_Ctrl_18" localSheetId="3" hidden="1">#REF!</definedName>
    <definedName name="_Ctrl_18" localSheetId="4" hidden="1">#REF!</definedName>
    <definedName name="_Ctrl_18" hidden="1">#REF!</definedName>
    <definedName name="_Ctrl_180" localSheetId="1" hidden="1">[3]Energy!#REF!</definedName>
    <definedName name="_Ctrl_180" localSheetId="2" hidden="1">#REF!</definedName>
    <definedName name="_Ctrl_180" localSheetId="3" hidden="1">#REF!</definedName>
    <definedName name="_Ctrl_180" localSheetId="4" hidden="1">#REF!</definedName>
    <definedName name="_Ctrl_180" hidden="1">#REF!</definedName>
    <definedName name="_Ctrl_188" localSheetId="1" hidden="1">#REF!</definedName>
    <definedName name="_Ctrl_188" hidden="1">#REF!</definedName>
    <definedName name="_Ctrl_189" localSheetId="1" hidden="1">#REF!</definedName>
    <definedName name="_Ctrl_189" hidden="1">#REF!</definedName>
    <definedName name="_Ctrl_19" localSheetId="1" hidden="1">'Organization Profile'!#REF!</definedName>
    <definedName name="_Ctrl_19" localSheetId="2" hidden="1">#REF!</definedName>
    <definedName name="_Ctrl_19" localSheetId="3" hidden="1">#REF!</definedName>
    <definedName name="_Ctrl_19" localSheetId="4" hidden="1">#REF!</definedName>
    <definedName name="_Ctrl_19" hidden="1">#REF!</definedName>
    <definedName name="_Ctrl_190" localSheetId="1" hidden="1">#REF!</definedName>
    <definedName name="_Ctrl_190" hidden="1">#REF!</definedName>
    <definedName name="_Ctrl_191" localSheetId="1" hidden="1">#REF!</definedName>
    <definedName name="_Ctrl_191" hidden="1">#REF!</definedName>
    <definedName name="_Ctrl_192" localSheetId="1" hidden="1">#REF!</definedName>
    <definedName name="_Ctrl_192" hidden="1">#REF!</definedName>
    <definedName name="_Ctrl_193" hidden="1">#REF!</definedName>
    <definedName name="_Ctrl_194" hidden="1">#REF!</definedName>
    <definedName name="_Ctrl_195" hidden="1">#REF!</definedName>
    <definedName name="_Ctrl_196" hidden="1">#REF!</definedName>
    <definedName name="_Ctrl_197" hidden="1">[4]Community!#REF!</definedName>
    <definedName name="_Ctrl_198" hidden="1">[4]Community!#REF!</definedName>
    <definedName name="_Ctrl_199" hidden="1">[4]Community!#REF!</definedName>
    <definedName name="_Ctrl_2" localSheetId="5" hidden="1">'Circular Design'!#REF!</definedName>
    <definedName name="_Ctrl_2" localSheetId="6" hidden="1">Governance!#REF!</definedName>
    <definedName name="_Ctrl_2" localSheetId="1" hidden="1">#REF!</definedName>
    <definedName name="_Ctrl_2" localSheetId="0" hidden="1">'Overview &amp; Instructions'!#REF!</definedName>
    <definedName name="_Ctrl_2" localSheetId="7" hidden="1">'Positive Impacts'!#REF!</definedName>
    <definedName name="_Ctrl_2" localSheetId="2" hidden="1">'Scope 1 '!#REF!</definedName>
    <definedName name="_Ctrl_2" localSheetId="3" hidden="1">'Scope 2'!#REF!</definedName>
    <definedName name="_Ctrl_2" localSheetId="4" hidden="1">'Scope 3'!#REF!</definedName>
    <definedName name="_Ctrl_2" localSheetId="8" hidden="1">Scores!#REF!</definedName>
    <definedName name="_Ctrl_2" hidden="1">#REF!</definedName>
    <definedName name="_Ctrl_20" localSheetId="1" hidden="1">'Organization Profile'!$C$5</definedName>
    <definedName name="_Ctrl_20" localSheetId="2" hidden="1">#REF!</definedName>
    <definedName name="_Ctrl_20" localSheetId="3" hidden="1">#REF!</definedName>
    <definedName name="_Ctrl_20" localSheetId="4" hidden="1">#REF!</definedName>
    <definedName name="_Ctrl_20" hidden="1">#REF!</definedName>
    <definedName name="_Ctrl_200" localSheetId="1" hidden="1">[4]Community!#REF!</definedName>
    <definedName name="_Ctrl_200" hidden="1">[4]Community!#REF!</definedName>
    <definedName name="_Ctrl_201" localSheetId="1" hidden="1">[4]Community!#REF!</definedName>
    <definedName name="_Ctrl_201" hidden="1">[4]Community!#REF!</definedName>
    <definedName name="_Ctrl_202" hidden="1">[4]Community!#REF!</definedName>
    <definedName name="_Ctrl_203" hidden="1">[4]Community!#REF!</definedName>
    <definedName name="_Ctrl_207" localSheetId="1" hidden="1">[1]Terms!#REF!</definedName>
    <definedName name="_Ctrl_207" hidden="1">[2]Terms!#REF!</definedName>
    <definedName name="_Ctrl_21" localSheetId="1" hidden="1">'Organization Profile'!$C$6</definedName>
    <definedName name="_Ctrl_21" localSheetId="2" hidden="1">#REF!</definedName>
    <definedName name="_Ctrl_21" localSheetId="3" hidden="1">#REF!</definedName>
    <definedName name="_Ctrl_21" localSheetId="4" hidden="1">#REF!</definedName>
    <definedName name="_Ctrl_21" hidden="1">#REF!</definedName>
    <definedName name="_Ctrl_213" localSheetId="1" hidden="1">[1]Terms!#REF!</definedName>
    <definedName name="_Ctrl_213" hidden="1">[2]Terms!#REF!</definedName>
    <definedName name="_Ctrl_22" localSheetId="1" hidden="1">'Organization Profile'!$C$7</definedName>
    <definedName name="_Ctrl_22" localSheetId="2" hidden="1">#REF!</definedName>
    <definedName name="_Ctrl_22" localSheetId="3" hidden="1">#REF!</definedName>
    <definedName name="_Ctrl_22" localSheetId="4" hidden="1">#REF!</definedName>
    <definedName name="_Ctrl_22" hidden="1">#REF!</definedName>
    <definedName name="_Ctrl_229" localSheetId="1" hidden="1">#REF!</definedName>
    <definedName name="_Ctrl_229" hidden="1">#REF!</definedName>
    <definedName name="_Ctrl_23" localSheetId="1" hidden="1">'Organization Profile'!#REF!</definedName>
    <definedName name="_Ctrl_23" localSheetId="2" hidden="1">#REF!</definedName>
    <definedName name="_Ctrl_23" localSheetId="3" hidden="1">#REF!</definedName>
    <definedName name="_Ctrl_23" localSheetId="4" hidden="1">#REF!</definedName>
    <definedName name="_Ctrl_23" hidden="1">#REF!</definedName>
    <definedName name="_Ctrl_230" localSheetId="1" hidden="1">#REF!</definedName>
    <definedName name="_Ctrl_230" hidden="1">#REF!</definedName>
    <definedName name="_Ctrl_231" localSheetId="1" hidden="1">#REF!</definedName>
    <definedName name="_Ctrl_231" hidden="1">#REF!</definedName>
    <definedName name="_Ctrl_232" localSheetId="1" hidden="1">#REF!</definedName>
    <definedName name="_Ctrl_232" hidden="1">#REF!</definedName>
    <definedName name="_Ctrl_233" hidden="1">#REF!</definedName>
    <definedName name="_Ctrl_238" localSheetId="1" hidden="1">[1]Community!#REF!</definedName>
    <definedName name="_Ctrl_238" hidden="1">[2]Community!#REF!</definedName>
    <definedName name="_Ctrl_24" localSheetId="1" hidden="1">'Organization Profile'!$C$11</definedName>
    <definedName name="_Ctrl_24" localSheetId="2" hidden="1">#REF!</definedName>
    <definedName name="_Ctrl_24" localSheetId="3" hidden="1">#REF!</definedName>
    <definedName name="_Ctrl_24" localSheetId="4" hidden="1">#REF!</definedName>
    <definedName name="_Ctrl_24" hidden="1">#REF!</definedName>
    <definedName name="_Ctrl_240" localSheetId="1" hidden="1">#REF!</definedName>
    <definedName name="_Ctrl_240" hidden="1">#REF!</definedName>
    <definedName name="_Ctrl_241" localSheetId="1" hidden="1">#REF!</definedName>
    <definedName name="_Ctrl_241" hidden="1">#REF!</definedName>
    <definedName name="_Ctrl_242" localSheetId="1" hidden="1">#REF!</definedName>
    <definedName name="_Ctrl_242" hidden="1">#REF!</definedName>
    <definedName name="_Ctrl_243" hidden="1">#REF!</definedName>
    <definedName name="_Ctrl_244" hidden="1">#REF!</definedName>
    <definedName name="_Ctrl_247" hidden="1">#REF!</definedName>
    <definedName name="_Ctrl_248" hidden="1">#REF!</definedName>
    <definedName name="_Ctrl_249" hidden="1">#REF!</definedName>
    <definedName name="_Ctrl_25" localSheetId="1" hidden="1">'Organization Profile'!#REF!</definedName>
    <definedName name="_Ctrl_25" localSheetId="2" hidden="1">#REF!</definedName>
    <definedName name="_Ctrl_25" localSheetId="3" hidden="1">#REF!</definedName>
    <definedName name="_Ctrl_25" localSheetId="4" hidden="1">#REF!</definedName>
    <definedName name="_Ctrl_25" hidden="1">#REF!</definedName>
    <definedName name="_Ctrl_250" localSheetId="1" hidden="1">#REF!</definedName>
    <definedName name="_Ctrl_250" hidden="1">#REF!</definedName>
    <definedName name="_Ctrl_251" localSheetId="1" hidden="1">#REF!</definedName>
    <definedName name="_Ctrl_251" hidden="1">#REF!</definedName>
    <definedName name="_Ctrl_252" localSheetId="1" hidden="1">#REF!</definedName>
    <definedName name="_Ctrl_252" hidden="1">#REF!</definedName>
    <definedName name="_Ctrl_255" hidden="1">#REF!</definedName>
    <definedName name="_Ctrl_256" hidden="1">#REF!</definedName>
    <definedName name="_Ctrl_257" hidden="1">#REF!</definedName>
    <definedName name="_Ctrl_258" hidden="1">#REF!</definedName>
    <definedName name="_Ctrl_259" hidden="1">#REF!</definedName>
    <definedName name="_Ctrl_26" localSheetId="1" hidden="1">'Organization Profile'!#REF!</definedName>
    <definedName name="_Ctrl_26" localSheetId="2" hidden="1">#REF!</definedName>
    <definedName name="_Ctrl_26" localSheetId="3" hidden="1">#REF!</definedName>
    <definedName name="_Ctrl_26" localSheetId="4" hidden="1">#REF!</definedName>
    <definedName name="_Ctrl_26" hidden="1">#REF!</definedName>
    <definedName name="_Ctrl_260" localSheetId="1" hidden="1">#REF!</definedName>
    <definedName name="_Ctrl_260" hidden="1">#REF!</definedName>
    <definedName name="_Ctrl_262" localSheetId="1" hidden="1">[1]Water!#REF!</definedName>
    <definedName name="_Ctrl_262" hidden="1">[2]Water!#REF!</definedName>
    <definedName name="_Ctrl_264" localSheetId="1" hidden="1">#REF!</definedName>
    <definedName name="_Ctrl_264" localSheetId="2" hidden="1">#REF!</definedName>
    <definedName name="_Ctrl_264" localSheetId="3" hidden="1">#REF!</definedName>
    <definedName name="_Ctrl_264" localSheetId="4" hidden="1">#REF!</definedName>
    <definedName name="_Ctrl_264" hidden="1">#REF!</definedName>
    <definedName name="_Ctrl_27" localSheetId="1" hidden="1">'Organization Profile'!#REF!</definedName>
    <definedName name="_Ctrl_27" localSheetId="2" hidden="1">#REF!</definedName>
    <definedName name="_Ctrl_27" localSheetId="3" hidden="1">#REF!</definedName>
    <definedName name="_Ctrl_27" localSheetId="4" hidden="1">#REF!</definedName>
    <definedName name="_Ctrl_27" hidden="1">#REF!</definedName>
    <definedName name="_Ctrl_28" localSheetId="1" hidden="1">'Organization Profile'!#REF!</definedName>
    <definedName name="_Ctrl_28" localSheetId="2" hidden="1">#REF!</definedName>
    <definedName name="_Ctrl_28" localSheetId="3" hidden="1">#REF!</definedName>
    <definedName name="_Ctrl_28" localSheetId="4" hidden="1">#REF!</definedName>
    <definedName name="_Ctrl_28" hidden="1">#REF!</definedName>
    <definedName name="_Ctrl_285" localSheetId="1" hidden="1">#REF!</definedName>
    <definedName name="_Ctrl_285" hidden="1">#REF!</definedName>
    <definedName name="_Ctrl_286" localSheetId="1" hidden="1">#REF!</definedName>
    <definedName name="_Ctrl_286" hidden="1">#REF!</definedName>
    <definedName name="_Ctrl_287" localSheetId="1" hidden="1">#REF!</definedName>
    <definedName name="_Ctrl_287" hidden="1">#REF!</definedName>
    <definedName name="_Ctrl_288" hidden="1">#REF!</definedName>
    <definedName name="_Ctrl_289" hidden="1">#REF!</definedName>
    <definedName name="_Ctrl_29" localSheetId="1" hidden="1">'Organization Profile'!#REF!</definedName>
    <definedName name="_Ctrl_29" localSheetId="2" hidden="1">#REF!</definedName>
    <definedName name="_Ctrl_29" localSheetId="3" hidden="1">#REF!</definedName>
    <definedName name="_Ctrl_29" localSheetId="4" hidden="1">#REF!</definedName>
    <definedName name="_Ctrl_29" hidden="1">#REF!</definedName>
    <definedName name="_Ctrl_3" localSheetId="5" hidden="1">'Circular Design'!#REF!</definedName>
    <definedName name="_Ctrl_3" localSheetId="6" hidden="1">Governance!#REF!</definedName>
    <definedName name="_Ctrl_3" localSheetId="1" hidden="1">#REF!</definedName>
    <definedName name="_Ctrl_3" localSheetId="0" hidden="1">'Overview &amp; Instructions'!#REF!</definedName>
    <definedName name="_Ctrl_3" localSheetId="7" hidden="1">'Positive Impacts'!#REF!</definedName>
    <definedName name="_Ctrl_3" localSheetId="2" hidden="1">'Scope 1 '!#REF!</definedName>
    <definedName name="_Ctrl_3" localSheetId="3" hidden="1">'Scope 2'!#REF!</definedName>
    <definedName name="_Ctrl_3" localSheetId="4" hidden="1">'Scope 3'!#REF!</definedName>
    <definedName name="_Ctrl_3" localSheetId="8" hidden="1">Scores!#REF!</definedName>
    <definedName name="_Ctrl_3" hidden="1">#REF!</definedName>
    <definedName name="_Ctrl_30" localSheetId="1" hidden="1">'Organization Profile'!#REF!</definedName>
    <definedName name="_Ctrl_30" localSheetId="2" hidden="1">#REF!</definedName>
    <definedName name="_Ctrl_30" localSheetId="3" hidden="1">#REF!</definedName>
    <definedName name="_Ctrl_30" localSheetId="4" hidden="1">#REF!</definedName>
    <definedName name="_Ctrl_30" hidden="1">#REF!</definedName>
    <definedName name="_Ctrl_31" localSheetId="1" hidden="1">'Organization Profile'!#REF!</definedName>
    <definedName name="_Ctrl_31" localSheetId="2" hidden="1">#REF!</definedName>
    <definedName name="_Ctrl_31" localSheetId="3" hidden="1">#REF!</definedName>
    <definedName name="_Ctrl_31" localSheetId="4" hidden="1">#REF!</definedName>
    <definedName name="_Ctrl_31" hidden="1">#REF!</definedName>
    <definedName name="_Ctrl_32" localSheetId="1" hidden="1">'Organization Profile'!#REF!</definedName>
    <definedName name="_Ctrl_32" localSheetId="2" hidden="1">#REF!</definedName>
    <definedName name="_Ctrl_32" localSheetId="3" hidden="1">#REF!</definedName>
    <definedName name="_Ctrl_32" localSheetId="4" hidden="1">#REF!</definedName>
    <definedName name="_Ctrl_32" hidden="1">#REF!</definedName>
    <definedName name="_Ctrl_322" localSheetId="1" hidden="1">'[1]Organization Profile'!#REF!</definedName>
    <definedName name="_Ctrl_322" localSheetId="2" hidden="1">'[2]Organization Profile'!#REF!</definedName>
    <definedName name="_Ctrl_322" localSheetId="3" hidden="1">'[2]Organization Profile'!#REF!</definedName>
    <definedName name="_Ctrl_322" localSheetId="4" hidden="1">'[2]Organization Profile'!#REF!</definedName>
    <definedName name="_Ctrl_322" hidden="1">'[2]Organization Profile'!#REF!</definedName>
    <definedName name="_Ctrl_323" localSheetId="1" hidden="1">'[1]Organization Profile'!#REF!</definedName>
    <definedName name="_Ctrl_323" hidden="1">'[2]Organization Profile'!#REF!</definedName>
    <definedName name="_Ctrl_326" localSheetId="1" hidden="1">'[1]Organization Profile'!#REF!</definedName>
    <definedName name="_Ctrl_326" hidden="1">'[2]Organization Profile'!#REF!</definedName>
    <definedName name="_Ctrl_327" localSheetId="1" hidden="1">'[1]Organization Profile'!#REF!</definedName>
    <definedName name="_Ctrl_327" hidden="1">'[2]Organization Profile'!#REF!</definedName>
    <definedName name="_Ctrl_328" localSheetId="1" hidden="1">'[1]Organization Profile'!#REF!</definedName>
    <definedName name="_Ctrl_328" hidden="1">'[2]Organization Profile'!#REF!</definedName>
    <definedName name="_Ctrl_33" localSheetId="1" hidden="1">'Organization Profile'!#REF!</definedName>
    <definedName name="_Ctrl_33" localSheetId="2" hidden="1">#REF!</definedName>
    <definedName name="_Ctrl_33" localSheetId="3" hidden="1">#REF!</definedName>
    <definedName name="_Ctrl_33" localSheetId="4" hidden="1">#REF!</definedName>
    <definedName name="_Ctrl_33" hidden="1">#REF!</definedName>
    <definedName name="_Ctrl_330" localSheetId="2" hidden="1">#REF!</definedName>
    <definedName name="_Ctrl_330" localSheetId="3" hidden="1">#REF!</definedName>
    <definedName name="_Ctrl_330" localSheetId="4" hidden="1">#REF!</definedName>
    <definedName name="_Ctrl_330" hidden="1">#REF!</definedName>
    <definedName name="_Ctrl_331" hidden="1">#REF!</definedName>
    <definedName name="_Ctrl_332" hidden="1">#REF!</definedName>
    <definedName name="_Ctrl_333" hidden="1">#REF!</definedName>
    <definedName name="_Ctrl_334" hidden="1">#REF!</definedName>
    <definedName name="_Ctrl_335" hidden="1">#REF!</definedName>
    <definedName name="_Ctrl_336" hidden="1">#REF!</definedName>
    <definedName name="_Ctrl_337" hidden="1">#REF!</definedName>
    <definedName name="_Ctrl_338" hidden="1">#REF!</definedName>
    <definedName name="_Ctrl_34" localSheetId="1" hidden="1">'Organization Profile'!$C$4</definedName>
    <definedName name="_Ctrl_34" localSheetId="2" hidden="1">#REF!</definedName>
    <definedName name="_Ctrl_34" localSheetId="3" hidden="1">#REF!</definedName>
    <definedName name="_Ctrl_34" localSheetId="4" hidden="1">#REF!</definedName>
    <definedName name="_Ctrl_34" hidden="1">#REF!</definedName>
    <definedName name="_Ctrl_340" localSheetId="2" hidden="1">#REF!</definedName>
    <definedName name="_Ctrl_340" localSheetId="3" hidden="1">#REF!</definedName>
    <definedName name="_Ctrl_340" localSheetId="4" hidden="1">#REF!</definedName>
    <definedName name="_Ctrl_340" hidden="1">#REF!</definedName>
    <definedName name="_Ctrl_341" hidden="1">#REF!</definedName>
    <definedName name="_Ctrl_342" hidden="1">#REF!</definedName>
    <definedName name="_Ctrl_343" hidden="1">#REF!</definedName>
    <definedName name="_Ctrl_344" hidden="1">#REF!</definedName>
    <definedName name="_Ctrl_345" hidden="1">#REF!</definedName>
    <definedName name="_Ctrl_346" hidden="1">#REF!</definedName>
    <definedName name="_Ctrl_348" hidden="1">#REF!</definedName>
    <definedName name="_Ctrl_349" hidden="1">#REF!</definedName>
    <definedName name="_Ctrl_35" localSheetId="1" hidden="1">#REF!</definedName>
    <definedName name="_Ctrl_35" hidden="1">#REF!</definedName>
    <definedName name="_Ctrl_350" hidden="1">#REF!</definedName>
    <definedName name="_Ctrl_351" hidden="1">#REF!</definedName>
    <definedName name="_Ctrl_352" hidden="1">#REF!</definedName>
    <definedName name="_Ctrl_353" hidden="1">#REF!</definedName>
    <definedName name="_Ctrl_354" hidden="1">#REF!</definedName>
    <definedName name="_Ctrl_355" hidden="1">#REF!</definedName>
    <definedName name="_Ctrl_356" localSheetId="1" hidden="1">[3]Governance!#REF!</definedName>
    <definedName name="_Ctrl_356" localSheetId="2" hidden="1">#REF!</definedName>
    <definedName name="_Ctrl_356" localSheetId="3" hidden="1">#REF!</definedName>
    <definedName name="_Ctrl_356" localSheetId="4" hidden="1">#REF!</definedName>
    <definedName name="_Ctrl_356" hidden="1">#REF!</definedName>
    <definedName name="_Ctrl_357" localSheetId="2" hidden="1">#REF!</definedName>
    <definedName name="_Ctrl_357" localSheetId="3" hidden="1">#REF!</definedName>
    <definedName name="_Ctrl_357" localSheetId="4" hidden="1">#REF!</definedName>
    <definedName name="_Ctrl_357" hidden="1">#REF!</definedName>
    <definedName name="_Ctrl_358" localSheetId="1" hidden="1">[3]Governance!#REF!</definedName>
    <definedName name="_Ctrl_358" localSheetId="2" hidden="1">#REF!</definedName>
    <definedName name="_Ctrl_358" localSheetId="3" hidden="1">#REF!</definedName>
    <definedName name="_Ctrl_358" localSheetId="4" hidden="1">#REF!</definedName>
    <definedName name="_Ctrl_358" hidden="1">#REF!</definedName>
    <definedName name="_Ctrl_359" localSheetId="2" hidden="1">#REF!</definedName>
    <definedName name="_Ctrl_359" localSheetId="3" hidden="1">#REF!</definedName>
    <definedName name="_Ctrl_359" localSheetId="4" hidden="1">#REF!</definedName>
    <definedName name="_Ctrl_359" hidden="1">#REF!</definedName>
    <definedName name="_Ctrl_36" localSheetId="5" hidden="1">'Circular Design'!#REF!</definedName>
    <definedName name="_Ctrl_36" localSheetId="6" hidden="1">Governance!#REF!</definedName>
    <definedName name="_Ctrl_36" localSheetId="0" hidden="1">'Overview &amp; Instructions'!#REF!</definedName>
    <definedName name="_Ctrl_36" localSheetId="7" hidden="1">'Positive Impacts'!#REF!</definedName>
    <definedName name="_Ctrl_36" localSheetId="2" hidden="1">'Scope 1 '!$C$5</definedName>
    <definedName name="_Ctrl_36" localSheetId="3" hidden="1">'Scope 2'!$C$5</definedName>
    <definedName name="_Ctrl_36" localSheetId="4" hidden="1">'Scope 3'!$C$14</definedName>
    <definedName name="_Ctrl_36" localSheetId="8" hidden="1">Scores!#REF!</definedName>
    <definedName name="_Ctrl_36" hidden="1">#REF!</definedName>
    <definedName name="_Ctrl_360" localSheetId="2" hidden="1">#REF!</definedName>
    <definedName name="_Ctrl_360" localSheetId="3" hidden="1">#REF!</definedName>
    <definedName name="_Ctrl_360" localSheetId="4" hidden="1">#REF!</definedName>
    <definedName name="_Ctrl_360" hidden="1">#REF!</definedName>
    <definedName name="_Ctrl_361" hidden="1">#REF!</definedName>
    <definedName name="_Ctrl_362" hidden="1">#REF!</definedName>
    <definedName name="_Ctrl_363" localSheetId="1" hidden="1">[3]Governance!#REF!</definedName>
    <definedName name="_Ctrl_363" localSheetId="2" hidden="1">#REF!</definedName>
    <definedName name="_Ctrl_363" localSheetId="3" hidden="1">#REF!</definedName>
    <definedName name="_Ctrl_363" localSheetId="4" hidden="1">#REF!</definedName>
    <definedName name="_Ctrl_363" hidden="1">#REF!</definedName>
    <definedName name="_Ctrl_364" localSheetId="1" hidden="1">[3]Governance!#REF!</definedName>
    <definedName name="_Ctrl_364" localSheetId="2" hidden="1">#REF!</definedName>
    <definedName name="_Ctrl_364" localSheetId="3" hidden="1">#REF!</definedName>
    <definedName name="_Ctrl_364" localSheetId="4" hidden="1">#REF!</definedName>
    <definedName name="_Ctrl_364" hidden="1">#REF!</definedName>
    <definedName name="_Ctrl_365" localSheetId="2" hidden="1">#REF!</definedName>
    <definedName name="_Ctrl_365" localSheetId="3" hidden="1">#REF!</definedName>
    <definedName name="_Ctrl_365" localSheetId="4" hidden="1">#REF!</definedName>
    <definedName name="_Ctrl_365" hidden="1">#REF!</definedName>
    <definedName name="_Ctrl_366" hidden="1">#REF!</definedName>
    <definedName name="_Ctrl_367" localSheetId="1" hidden="1">[3]Governance!#REF!</definedName>
    <definedName name="_Ctrl_367" localSheetId="2" hidden="1">#REF!</definedName>
    <definedName name="_Ctrl_367" localSheetId="3" hidden="1">#REF!</definedName>
    <definedName name="_Ctrl_367" localSheetId="4" hidden="1">#REF!</definedName>
    <definedName name="_Ctrl_367" hidden="1">#REF!</definedName>
    <definedName name="_Ctrl_368" localSheetId="1" hidden="1">[3]Governance!#REF!</definedName>
    <definedName name="_Ctrl_368" localSheetId="2" hidden="1">#REF!</definedName>
    <definedName name="_Ctrl_368" localSheetId="3" hidden="1">#REF!</definedName>
    <definedName name="_Ctrl_368" localSheetId="4" hidden="1">#REF!</definedName>
    <definedName name="_Ctrl_368" hidden="1">#REF!</definedName>
    <definedName name="_Ctrl_369" localSheetId="2" hidden="1">#REF!</definedName>
    <definedName name="_Ctrl_369" localSheetId="3" hidden="1">#REF!</definedName>
    <definedName name="_Ctrl_369" localSheetId="4" hidden="1">#REF!</definedName>
    <definedName name="_Ctrl_369" hidden="1">#REF!</definedName>
    <definedName name="_Ctrl_37" localSheetId="5" hidden="1">'Circular Design'!#REF!</definedName>
    <definedName name="_Ctrl_37" localSheetId="6" hidden="1">Governance!#REF!</definedName>
    <definedName name="_Ctrl_37" localSheetId="0" hidden="1">'Overview &amp; Instructions'!#REF!</definedName>
    <definedName name="_Ctrl_37" localSheetId="7" hidden="1">'Positive Impacts'!#REF!</definedName>
    <definedName name="_Ctrl_37" localSheetId="2" hidden="1">'Scope 1 '!#REF!</definedName>
    <definedName name="_Ctrl_37" localSheetId="3" hidden="1">'Scope 2'!#REF!</definedName>
    <definedName name="_Ctrl_37" localSheetId="4" hidden="1">'Scope 3'!#REF!</definedName>
    <definedName name="_Ctrl_37" localSheetId="8" hidden="1">Scores!#REF!</definedName>
    <definedName name="_Ctrl_37" hidden="1">#REF!</definedName>
    <definedName name="_Ctrl_370" localSheetId="2" hidden="1">#REF!</definedName>
    <definedName name="_Ctrl_370" localSheetId="3" hidden="1">#REF!</definedName>
    <definedName name="_Ctrl_370" localSheetId="4" hidden="1">#REF!</definedName>
    <definedName name="_Ctrl_370" hidden="1">#REF!</definedName>
    <definedName name="_Ctrl_371" hidden="1">#REF!</definedName>
    <definedName name="_Ctrl_372" hidden="1">#REF!</definedName>
    <definedName name="_Ctrl_373" hidden="1">#REF!</definedName>
    <definedName name="_Ctrl_374" hidden="1">#REF!</definedName>
    <definedName name="_Ctrl_375" localSheetId="1" hidden="1">[3]Governance!#REF!</definedName>
    <definedName name="_Ctrl_375" localSheetId="2" hidden="1">#REF!</definedName>
    <definedName name="_Ctrl_375" localSheetId="3" hidden="1">#REF!</definedName>
    <definedName name="_Ctrl_375" localSheetId="4" hidden="1">#REF!</definedName>
    <definedName name="_Ctrl_375" hidden="1">#REF!</definedName>
    <definedName name="_Ctrl_376" localSheetId="2" hidden="1">#REF!</definedName>
    <definedName name="_Ctrl_376" localSheetId="3" hidden="1">#REF!</definedName>
    <definedName name="_Ctrl_376" localSheetId="4" hidden="1">#REF!</definedName>
    <definedName name="_Ctrl_376" hidden="1">#REF!</definedName>
    <definedName name="_Ctrl_377" hidden="1">#REF!</definedName>
    <definedName name="_Ctrl_378" localSheetId="1" hidden="1">[3]Governance!#REF!</definedName>
    <definedName name="_Ctrl_378" localSheetId="2" hidden="1">#REF!</definedName>
    <definedName name="_Ctrl_378" localSheetId="3" hidden="1">#REF!</definedName>
    <definedName name="_Ctrl_378" localSheetId="4" hidden="1">#REF!</definedName>
    <definedName name="_Ctrl_378" hidden="1">#REF!</definedName>
    <definedName name="_Ctrl_379" localSheetId="2" hidden="1">#REF!</definedName>
    <definedName name="_Ctrl_379" localSheetId="3" hidden="1">#REF!</definedName>
    <definedName name="_Ctrl_379" localSheetId="4" hidden="1">#REF!</definedName>
    <definedName name="_Ctrl_379" hidden="1">#REF!</definedName>
    <definedName name="_Ctrl_38" localSheetId="5" hidden="1">'Circular Design'!#REF!</definedName>
    <definedName name="_Ctrl_38" localSheetId="6" hidden="1">Governance!#REF!</definedName>
    <definedName name="_Ctrl_38" localSheetId="0" hidden="1">'Overview &amp; Instructions'!#REF!</definedName>
    <definedName name="_Ctrl_38" localSheetId="7" hidden="1">'Positive Impacts'!#REF!</definedName>
    <definedName name="_Ctrl_38" localSheetId="2" hidden="1">'Scope 1 '!#REF!</definedName>
    <definedName name="_Ctrl_38" localSheetId="3" hidden="1">'Scope 2'!#REF!</definedName>
    <definedName name="_Ctrl_38" localSheetId="4" hidden="1">'Scope 3'!#REF!</definedName>
    <definedName name="_Ctrl_38" localSheetId="8" hidden="1">Scores!#REF!</definedName>
    <definedName name="_Ctrl_38" hidden="1">#REF!</definedName>
    <definedName name="_Ctrl_380" localSheetId="1" hidden="1">[3]Governance!#REF!</definedName>
    <definedName name="_Ctrl_380" localSheetId="2" hidden="1">#REF!</definedName>
    <definedName name="_Ctrl_380" localSheetId="3" hidden="1">#REF!</definedName>
    <definedName name="_Ctrl_380" localSheetId="4" hidden="1">#REF!</definedName>
    <definedName name="_Ctrl_380" hidden="1">#REF!</definedName>
    <definedName name="_Ctrl_381" localSheetId="2" hidden="1">#REF!</definedName>
    <definedName name="_Ctrl_381" localSheetId="3" hidden="1">#REF!</definedName>
    <definedName name="_Ctrl_381" localSheetId="4" hidden="1">#REF!</definedName>
    <definedName name="_Ctrl_381" hidden="1">#REF!</definedName>
    <definedName name="_Ctrl_382" hidden="1">#REF!</definedName>
    <definedName name="_Ctrl_383" hidden="1">#REF!</definedName>
    <definedName name="_Ctrl_384" hidden="1">#REF!</definedName>
    <definedName name="_Ctrl_385" hidden="1">#REF!</definedName>
    <definedName name="_Ctrl_386" hidden="1">#REF!</definedName>
    <definedName name="_Ctrl_387" localSheetId="1" hidden="1">[3]Governance!#REF!</definedName>
    <definedName name="_Ctrl_387" localSheetId="2" hidden="1">#REF!</definedName>
    <definedName name="_Ctrl_387" localSheetId="3" hidden="1">#REF!</definedName>
    <definedName name="_Ctrl_387" localSheetId="4" hidden="1">#REF!</definedName>
    <definedName name="_Ctrl_387" hidden="1">#REF!</definedName>
    <definedName name="_Ctrl_388" localSheetId="1" hidden="1">[3]Governance!#REF!</definedName>
    <definedName name="_Ctrl_388" localSheetId="2" hidden="1">#REF!</definedName>
    <definedName name="_Ctrl_388" localSheetId="3" hidden="1">#REF!</definedName>
    <definedName name="_Ctrl_388" localSheetId="4" hidden="1">#REF!</definedName>
    <definedName name="_Ctrl_388" hidden="1">#REF!</definedName>
    <definedName name="_Ctrl_389" localSheetId="2" hidden="1">#REF!</definedName>
    <definedName name="_Ctrl_389" localSheetId="3" hidden="1">#REF!</definedName>
    <definedName name="_Ctrl_389" localSheetId="4" hidden="1">#REF!</definedName>
    <definedName name="_Ctrl_389" hidden="1">#REF!</definedName>
    <definedName name="_Ctrl_39" localSheetId="5" hidden="1">'Circular Design'!#REF!</definedName>
    <definedName name="_Ctrl_39" localSheetId="6" hidden="1">Governance!#REF!</definedName>
    <definedName name="_Ctrl_39" localSheetId="0" hidden="1">'Overview &amp; Instructions'!#REF!</definedName>
    <definedName name="_Ctrl_39" localSheetId="7" hidden="1">'Positive Impacts'!#REF!</definedName>
    <definedName name="_Ctrl_39" localSheetId="2" hidden="1">'Scope 1 '!#REF!</definedName>
    <definedName name="_Ctrl_39" localSheetId="3" hidden="1">'Scope 2'!#REF!</definedName>
    <definedName name="_Ctrl_39" localSheetId="4" hidden="1">'Scope 3'!#REF!</definedName>
    <definedName name="_Ctrl_39" localSheetId="8" hidden="1">Scores!#REF!</definedName>
    <definedName name="_Ctrl_39" hidden="1">#REF!</definedName>
    <definedName name="_Ctrl_390" localSheetId="2" hidden="1">#REF!</definedName>
    <definedName name="_Ctrl_390" localSheetId="3" hidden="1">#REF!</definedName>
    <definedName name="_Ctrl_390" localSheetId="4" hidden="1">#REF!</definedName>
    <definedName name="_Ctrl_390" hidden="1">#REF!</definedName>
    <definedName name="_Ctrl_391" hidden="1">#REF!</definedName>
    <definedName name="_Ctrl_392" hidden="1">#REF!</definedName>
    <definedName name="_Ctrl_393" localSheetId="1" hidden="1">[3]Governance!#REF!</definedName>
    <definedName name="_Ctrl_393" localSheetId="2" hidden="1">#REF!</definedName>
    <definedName name="_Ctrl_393" localSheetId="3" hidden="1">#REF!</definedName>
    <definedName name="_Ctrl_393" localSheetId="4" hidden="1">#REF!</definedName>
    <definedName name="_Ctrl_393" hidden="1">#REF!</definedName>
    <definedName name="_Ctrl_394" localSheetId="1" hidden="1">[3]Governance!#REF!</definedName>
    <definedName name="_Ctrl_394" localSheetId="2" hidden="1">#REF!</definedName>
    <definedName name="_Ctrl_394" localSheetId="3" hidden="1">#REF!</definedName>
    <definedName name="_Ctrl_394" localSheetId="4" hidden="1">#REF!</definedName>
    <definedName name="_Ctrl_394" hidden="1">#REF!</definedName>
    <definedName name="_Ctrl_395" localSheetId="2" hidden="1">#REF!</definedName>
    <definedName name="_Ctrl_395" localSheetId="3" hidden="1">#REF!</definedName>
    <definedName name="_Ctrl_395" localSheetId="4" hidden="1">#REF!</definedName>
    <definedName name="_Ctrl_395" hidden="1">#REF!</definedName>
    <definedName name="_Ctrl_396" hidden="1">#REF!</definedName>
    <definedName name="_Ctrl_397" localSheetId="1" hidden="1">[3]Governance!#REF!</definedName>
    <definedName name="_Ctrl_397" localSheetId="2" hidden="1">#REF!</definedName>
    <definedName name="_Ctrl_397" localSheetId="3" hidden="1">#REF!</definedName>
    <definedName name="_Ctrl_397" localSheetId="4" hidden="1">#REF!</definedName>
    <definedName name="_Ctrl_397" hidden="1">#REF!</definedName>
    <definedName name="_Ctrl_398" localSheetId="1" hidden="1">[3]Governance!#REF!</definedName>
    <definedName name="_Ctrl_398" localSheetId="2" hidden="1">#REF!</definedName>
    <definedName name="_Ctrl_398" localSheetId="3" hidden="1">#REF!</definedName>
    <definedName name="_Ctrl_398" localSheetId="4" hidden="1">#REF!</definedName>
    <definedName name="_Ctrl_398" hidden="1">#REF!</definedName>
    <definedName name="_Ctrl_399" localSheetId="2" hidden="1">#REF!</definedName>
    <definedName name="_Ctrl_399" localSheetId="3" hidden="1">#REF!</definedName>
    <definedName name="_Ctrl_399" localSheetId="4" hidden="1">#REF!</definedName>
    <definedName name="_Ctrl_399" hidden="1">#REF!</definedName>
    <definedName name="_Ctrl_4" localSheetId="5" hidden="1">'Circular Design'!#REF!</definedName>
    <definedName name="_Ctrl_4" localSheetId="6" hidden="1">Governance!#REF!</definedName>
    <definedName name="_Ctrl_4" localSheetId="1" hidden="1">#REF!</definedName>
    <definedName name="_Ctrl_4" localSheetId="0" hidden="1">'Overview &amp; Instructions'!#REF!</definedName>
    <definedName name="_Ctrl_4" localSheetId="7" hidden="1">'Positive Impacts'!#REF!</definedName>
    <definedName name="_Ctrl_4" localSheetId="2" hidden="1">'Scope 1 '!#REF!</definedName>
    <definedName name="_Ctrl_4" localSheetId="3" hidden="1">'Scope 2'!#REF!</definedName>
    <definedName name="_Ctrl_4" localSheetId="4" hidden="1">'Scope 3'!#REF!</definedName>
    <definedName name="_Ctrl_4" localSheetId="8" hidden="1">Scores!#REF!</definedName>
    <definedName name="_Ctrl_4" hidden="1">#REF!</definedName>
    <definedName name="_Ctrl_40" localSheetId="5" hidden="1">'Circular Design'!#REF!</definedName>
    <definedName name="_Ctrl_40" localSheetId="6" hidden="1">Governance!#REF!</definedName>
    <definedName name="_Ctrl_40" localSheetId="0" hidden="1">'Overview &amp; Instructions'!#REF!</definedName>
    <definedName name="_Ctrl_40" localSheetId="7" hidden="1">'Positive Impacts'!#REF!</definedName>
    <definedName name="_Ctrl_40" localSheetId="2" hidden="1">'Scope 1 '!#REF!</definedName>
    <definedName name="_Ctrl_40" localSheetId="3" hidden="1">'Scope 2'!#REF!</definedName>
    <definedName name="_Ctrl_40" localSheetId="4" hidden="1">'Scope 3'!#REF!</definedName>
    <definedName name="_Ctrl_40" localSheetId="8" hidden="1">Scores!#REF!</definedName>
    <definedName name="_Ctrl_40" hidden="1">#REF!</definedName>
    <definedName name="_Ctrl_400" localSheetId="2" hidden="1">#REF!</definedName>
    <definedName name="_Ctrl_400" localSheetId="3" hidden="1">#REF!</definedName>
    <definedName name="_Ctrl_400" localSheetId="4" hidden="1">#REF!</definedName>
    <definedName name="_Ctrl_400" hidden="1">#REF!</definedName>
    <definedName name="_Ctrl_401" hidden="1">#REF!</definedName>
    <definedName name="_Ctrl_402" hidden="1">#REF!</definedName>
    <definedName name="_Ctrl_403" hidden="1">#REF!</definedName>
    <definedName name="_Ctrl_404" hidden="1">#REF!</definedName>
    <definedName name="_Ctrl_41" localSheetId="5" hidden="1">'Circular Design'!#REF!</definedName>
    <definedName name="_Ctrl_41" localSheetId="6" hidden="1">Governance!#REF!</definedName>
    <definedName name="_Ctrl_41" localSheetId="1" hidden="1">[3]Energy!#REF!</definedName>
    <definedName name="_Ctrl_41" localSheetId="0" hidden="1">'Overview &amp; Instructions'!#REF!</definedName>
    <definedName name="_Ctrl_41" localSheetId="7" hidden="1">'Positive Impacts'!#REF!</definedName>
    <definedName name="_Ctrl_41" localSheetId="2" hidden="1">'Scope 1 '!#REF!</definedName>
    <definedName name="_Ctrl_41" localSheetId="3" hidden="1">'Scope 2'!#REF!</definedName>
    <definedName name="_Ctrl_41" localSheetId="4" hidden="1">'Scope 3'!#REF!</definedName>
    <definedName name="_Ctrl_41" localSheetId="8" hidden="1">Scores!#REF!</definedName>
    <definedName name="_Ctrl_41" hidden="1">#REF!</definedName>
    <definedName name="_Ctrl_419" localSheetId="1" hidden="1">[1]Water!#REF!</definedName>
    <definedName name="_Ctrl_419" hidden="1">[2]Water!#REF!</definedName>
    <definedName name="_Ctrl_42" localSheetId="5" hidden="1">'Circular Design'!#REF!</definedName>
    <definedName name="_Ctrl_42" localSheetId="6" hidden="1">Governance!#REF!</definedName>
    <definedName name="_Ctrl_42" localSheetId="1" hidden="1">[3]Energy!#REF!</definedName>
    <definedName name="_Ctrl_42" localSheetId="0" hidden="1">'Overview &amp; Instructions'!#REF!</definedName>
    <definedName name="_Ctrl_42" localSheetId="7" hidden="1">'Positive Impacts'!#REF!</definedName>
    <definedName name="_Ctrl_42" localSheetId="2" hidden="1">'Scope 1 '!#REF!</definedName>
    <definedName name="_Ctrl_42" localSheetId="3" hidden="1">'Scope 2'!#REF!</definedName>
    <definedName name="_Ctrl_42" localSheetId="4" hidden="1">'Scope 3'!#REF!</definedName>
    <definedName name="_Ctrl_42" localSheetId="8" hidden="1">Scores!#REF!</definedName>
    <definedName name="_Ctrl_42" hidden="1">#REF!</definedName>
    <definedName name="_Ctrl_420" localSheetId="1" hidden="1">[1]Water!#REF!</definedName>
    <definedName name="_Ctrl_420" hidden="1">[2]Water!#REF!</definedName>
    <definedName name="_Ctrl_421" localSheetId="1" hidden="1">[1]Water!#REF!</definedName>
    <definedName name="_Ctrl_421" hidden="1">[2]Water!#REF!</definedName>
    <definedName name="_Ctrl_422" localSheetId="1" hidden="1">[1]Water!#REF!</definedName>
    <definedName name="_Ctrl_422" hidden="1">[2]Water!#REF!</definedName>
    <definedName name="_Ctrl_423" localSheetId="1" hidden="1">[1]Water!#REF!</definedName>
    <definedName name="_Ctrl_423" hidden="1">[2]Water!#REF!</definedName>
    <definedName name="_Ctrl_424" localSheetId="1" hidden="1">[1]Water!#REF!</definedName>
    <definedName name="_Ctrl_424" hidden="1">[2]Water!#REF!</definedName>
    <definedName name="_Ctrl_425" localSheetId="1" hidden="1">#REF!</definedName>
    <definedName name="_Ctrl_425" localSheetId="2" hidden="1">#REF!</definedName>
    <definedName name="_Ctrl_425" localSheetId="3" hidden="1">#REF!</definedName>
    <definedName name="_Ctrl_425" localSheetId="4" hidden="1">#REF!</definedName>
    <definedName name="_Ctrl_425" hidden="1">#REF!</definedName>
    <definedName name="_Ctrl_426" localSheetId="1" hidden="1">#REF!</definedName>
    <definedName name="_Ctrl_426" hidden="1">#REF!</definedName>
    <definedName name="_Ctrl_427" localSheetId="1" hidden="1">#REF!</definedName>
    <definedName name="_Ctrl_427" hidden="1">#REF!</definedName>
    <definedName name="_Ctrl_428" localSheetId="1" hidden="1">#REF!</definedName>
    <definedName name="_Ctrl_428" hidden="1">#REF!</definedName>
    <definedName name="_Ctrl_429" localSheetId="1" hidden="1">#REF!</definedName>
    <definedName name="_Ctrl_429" hidden="1">#REF!</definedName>
    <definedName name="_Ctrl_43" localSheetId="5" hidden="1">'Circular Design'!#REF!</definedName>
    <definedName name="_Ctrl_43" localSheetId="6" hidden="1">Governance!#REF!</definedName>
    <definedName name="_Ctrl_43" localSheetId="0" hidden="1">'Overview &amp; Instructions'!#REF!</definedName>
    <definedName name="_Ctrl_43" localSheetId="7" hidden="1">'Positive Impacts'!#REF!</definedName>
    <definedName name="_Ctrl_43" localSheetId="2" hidden="1">'Scope 1 '!#REF!</definedName>
    <definedName name="_Ctrl_43" localSheetId="3" hidden="1">'Scope 2'!#REF!</definedName>
    <definedName name="_Ctrl_43" localSheetId="4" hidden="1">'Scope 3'!#REF!</definedName>
    <definedName name="_Ctrl_43" localSheetId="8" hidden="1">Scores!#REF!</definedName>
    <definedName name="_Ctrl_43" hidden="1">#REF!</definedName>
    <definedName name="_Ctrl_430" localSheetId="1" hidden="1">#REF!</definedName>
    <definedName name="_Ctrl_430" hidden="1">#REF!</definedName>
    <definedName name="_Ctrl_431" localSheetId="1" hidden="1">#REF!</definedName>
    <definedName name="_Ctrl_431" hidden="1">#REF!</definedName>
    <definedName name="_Ctrl_432" localSheetId="1" hidden="1">#REF!</definedName>
    <definedName name="_Ctrl_432" hidden="1">#REF!</definedName>
    <definedName name="_Ctrl_433" localSheetId="1" hidden="1">#REF!</definedName>
    <definedName name="_Ctrl_433" hidden="1">#REF!</definedName>
    <definedName name="_Ctrl_434" localSheetId="1" hidden="1">#REF!</definedName>
    <definedName name="_Ctrl_434" hidden="1">#REF!</definedName>
    <definedName name="_Ctrl_435" localSheetId="1" hidden="1">#REF!</definedName>
    <definedName name="_Ctrl_435" hidden="1">#REF!</definedName>
    <definedName name="_Ctrl_436" localSheetId="1" hidden="1">#REF!</definedName>
    <definedName name="_Ctrl_436" hidden="1">#REF!</definedName>
    <definedName name="_Ctrl_437" localSheetId="1" hidden="1">#REF!</definedName>
    <definedName name="_Ctrl_437" hidden="1">#REF!</definedName>
    <definedName name="_Ctrl_438" localSheetId="1" hidden="1">#REF!</definedName>
    <definedName name="_Ctrl_438" hidden="1">#REF!</definedName>
    <definedName name="_Ctrl_439" localSheetId="1" hidden="1">#REF!</definedName>
    <definedName name="_Ctrl_439" hidden="1">#REF!</definedName>
    <definedName name="_Ctrl_44" localSheetId="5" hidden="1">'Circular Design'!#REF!</definedName>
    <definedName name="_Ctrl_44" localSheetId="6" hidden="1">Governance!#REF!</definedName>
    <definedName name="_Ctrl_44" localSheetId="1" hidden="1">[3]Energy!#REF!</definedName>
    <definedName name="_Ctrl_44" localSheetId="0" hidden="1">'Overview &amp; Instructions'!#REF!</definedName>
    <definedName name="_Ctrl_44" localSheetId="7" hidden="1">'Positive Impacts'!#REF!</definedName>
    <definedName name="_Ctrl_44" localSheetId="2" hidden="1">'Scope 1 '!#REF!</definedName>
    <definedName name="_Ctrl_44" localSheetId="3" hidden="1">'Scope 2'!#REF!</definedName>
    <definedName name="_Ctrl_44" localSheetId="4" hidden="1">'Scope 3'!#REF!</definedName>
    <definedName name="_Ctrl_44" localSheetId="8" hidden="1">Scores!#REF!</definedName>
    <definedName name="_Ctrl_44" hidden="1">#REF!</definedName>
    <definedName name="_Ctrl_440" localSheetId="1" hidden="1">#REF!</definedName>
    <definedName name="_Ctrl_440" hidden="1">#REF!</definedName>
    <definedName name="_Ctrl_441" localSheetId="1" hidden="1">#REF!</definedName>
    <definedName name="_Ctrl_441" hidden="1">#REF!</definedName>
    <definedName name="_Ctrl_442" localSheetId="1" hidden="1">#REF!</definedName>
    <definedName name="_Ctrl_442" hidden="1">#REF!</definedName>
    <definedName name="_Ctrl_443" localSheetId="1" hidden="1">#REF!</definedName>
    <definedName name="_Ctrl_443" hidden="1">#REF!</definedName>
    <definedName name="_Ctrl_444" localSheetId="1" hidden="1">#REF!</definedName>
    <definedName name="_Ctrl_444" hidden="1">#REF!</definedName>
    <definedName name="_Ctrl_445" localSheetId="1" hidden="1">#REF!</definedName>
    <definedName name="_Ctrl_445" hidden="1">#REF!</definedName>
    <definedName name="_Ctrl_446" localSheetId="1" hidden="1">#REF!</definedName>
    <definedName name="_Ctrl_446" hidden="1">#REF!</definedName>
    <definedName name="_Ctrl_447" localSheetId="1" hidden="1">#REF!</definedName>
    <definedName name="_Ctrl_447" hidden="1">#REF!</definedName>
    <definedName name="_Ctrl_45" localSheetId="5" hidden="1">'Circular Design'!#REF!</definedName>
    <definedName name="_Ctrl_45" localSheetId="6" hidden="1">Governance!#REF!</definedName>
    <definedName name="_Ctrl_45" localSheetId="1" hidden="1">[3]Energy!#REF!</definedName>
    <definedName name="_Ctrl_45" localSheetId="0" hidden="1">'Overview &amp; Instructions'!#REF!</definedName>
    <definedName name="_Ctrl_45" localSheetId="7" hidden="1">'Positive Impacts'!#REF!</definedName>
    <definedName name="_Ctrl_45" localSheetId="2" hidden="1">'Scope 1 '!#REF!</definedName>
    <definedName name="_Ctrl_45" localSheetId="3" hidden="1">'Scope 2'!#REF!</definedName>
    <definedName name="_Ctrl_45" localSheetId="4" hidden="1">'Scope 3'!#REF!</definedName>
    <definedName name="_Ctrl_45" localSheetId="8" hidden="1">Scores!#REF!</definedName>
    <definedName name="_Ctrl_45" hidden="1">#REF!</definedName>
    <definedName name="_Ctrl_46" localSheetId="5" hidden="1">'Circular Design'!#REF!</definedName>
    <definedName name="_Ctrl_46" localSheetId="6" hidden="1">Governance!#REF!</definedName>
    <definedName name="_Ctrl_46" localSheetId="1" hidden="1">[3]Energy!#REF!</definedName>
    <definedName name="_Ctrl_46" localSheetId="0" hidden="1">'Overview &amp; Instructions'!#REF!</definedName>
    <definedName name="_Ctrl_46" localSheetId="7" hidden="1">'Positive Impacts'!#REF!</definedName>
    <definedName name="_Ctrl_46" localSheetId="2" hidden="1">'Scope 1 '!#REF!</definedName>
    <definedName name="_Ctrl_46" localSheetId="3" hidden="1">'Scope 2'!#REF!</definedName>
    <definedName name="_Ctrl_46" localSheetId="4" hidden="1">'Scope 3'!#REF!</definedName>
    <definedName name="_Ctrl_46" localSheetId="8" hidden="1">Scores!#REF!</definedName>
    <definedName name="_Ctrl_46" hidden="1">#REF!</definedName>
    <definedName name="_Ctrl_465" localSheetId="1" hidden="1">'[5]GHG Emissions'!#REF!</definedName>
    <definedName name="_Ctrl_465" hidden="1">'[5]GHG Emissions'!#REF!</definedName>
    <definedName name="_Ctrl_47" localSheetId="5" hidden="1">'Circular Design'!#REF!</definedName>
    <definedName name="_Ctrl_47" localSheetId="6" hidden="1">Governance!#REF!</definedName>
    <definedName name="_Ctrl_47" localSheetId="1" hidden="1">[3]Energy!#REF!</definedName>
    <definedName name="_Ctrl_47" localSheetId="0" hidden="1">'Overview &amp; Instructions'!#REF!</definedName>
    <definedName name="_Ctrl_47" localSheetId="7" hidden="1">'Positive Impacts'!#REF!</definedName>
    <definedName name="_Ctrl_47" localSheetId="2" hidden="1">'Scope 1 '!#REF!</definedName>
    <definedName name="_Ctrl_47" localSheetId="3" hidden="1">'Scope 2'!#REF!</definedName>
    <definedName name="_Ctrl_47" localSheetId="4" hidden="1">'Scope 3'!#REF!</definedName>
    <definedName name="_Ctrl_47" localSheetId="8" hidden="1">Scores!#REF!</definedName>
    <definedName name="_Ctrl_47" hidden="1">#REF!</definedName>
    <definedName name="_Ctrl_48" localSheetId="5" hidden="1">'Circular Design'!#REF!</definedName>
    <definedName name="_Ctrl_48" localSheetId="6" hidden="1">Governance!#REF!</definedName>
    <definedName name="_Ctrl_48" localSheetId="1" hidden="1">[3]Energy!#REF!</definedName>
    <definedName name="_Ctrl_48" localSheetId="0" hidden="1">'Overview &amp; Instructions'!#REF!</definedName>
    <definedName name="_Ctrl_48" localSheetId="7" hidden="1">'Positive Impacts'!#REF!</definedName>
    <definedName name="_Ctrl_48" localSheetId="2" hidden="1">'Scope 1 '!#REF!</definedName>
    <definedName name="_Ctrl_48" localSheetId="3" hidden="1">'Scope 2'!#REF!</definedName>
    <definedName name="_Ctrl_48" localSheetId="4" hidden="1">'Scope 3'!#REF!</definedName>
    <definedName name="_Ctrl_48" localSheetId="8" hidden="1">Scores!#REF!</definedName>
    <definedName name="_Ctrl_48" hidden="1">#REF!</definedName>
    <definedName name="_Ctrl_49" localSheetId="5" hidden="1">'Circular Design'!#REF!</definedName>
    <definedName name="_Ctrl_49" localSheetId="6" hidden="1">Governance!#REF!</definedName>
    <definedName name="_Ctrl_49" localSheetId="1" hidden="1">[3]Energy!#REF!</definedName>
    <definedName name="_Ctrl_49" localSheetId="0" hidden="1">'Overview &amp; Instructions'!#REF!</definedName>
    <definedName name="_Ctrl_49" localSheetId="7" hidden="1">'Positive Impacts'!#REF!</definedName>
    <definedName name="_Ctrl_49" localSheetId="2" hidden="1">'Scope 1 '!#REF!</definedName>
    <definedName name="_Ctrl_49" localSheetId="3" hidden="1">'Scope 2'!#REF!</definedName>
    <definedName name="_Ctrl_49" localSheetId="4" hidden="1">'Scope 3'!#REF!</definedName>
    <definedName name="_Ctrl_49" localSheetId="8" hidden="1">Scores!#REF!</definedName>
    <definedName name="_Ctrl_49" hidden="1">#REF!</definedName>
    <definedName name="_Ctrl_5" localSheetId="2" hidden="1">#REF!</definedName>
    <definedName name="_Ctrl_5" localSheetId="3" hidden="1">#REF!</definedName>
    <definedName name="_Ctrl_5" localSheetId="4" hidden="1">#REF!</definedName>
    <definedName name="_Ctrl_5" hidden="1">#REF!</definedName>
    <definedName name="_Ctrl_50" localSheetId="5" hidden="1">'Circular Design'!#REF!</definedName>
    <definedName name="_Ctrl_50" localSheetId="6" hidden="1">Governance!#REF!</definedName>
    <definedName name="_Ctrl_50" localSheetId="1" hidden="1">[3]Energy!#REF!</definedName>
    <definedName name="_Ctrl_50" localSheetId="0" hidden="1">'Overview &amp; Instructions'!#REF!</definedName>
    <definedName name="_Ctrl_50" localSheetId="7" hidden="1">'Positive Impacts'!#REF!</definedName>
    <definedName name="_Ctrl_50" localSheetId="2" hidden="1">'Scope 1 '!#REF!</definedName>
    <definedName name="_Ctrl_50" localSheetId="3" hidden="1">'Scope 2'!#REF!</definedName>
    <definedName name="_Ctrl_50" localSheetId="4" hidden="1">'Scope 3'!#REF!</definedName>
    <definedName name="_Ctrl_50" localSheetId="8" hidden="1">Scores!#REF!</definedName>
    <definedName name="_Ctrl_50" hidden="1">#REF!</definedName>
    <definedName name="_Ctrl_51" localSheetId="5" hidden="1">'Circular Design'!#REF!</definedName>
    <definedName name="_Ctrl_51" localSheetId="6" hidden="1">Governance!#REF!</definedName>
    <definedName name="_Ctrl_51" localSheetId="1" hidden="1">[3]Energy!#REF!</definedName>
    <definedName name="_Ctrl_51" localSheetId="0" hidden="1">'Overview &amp; Instructions'!#REF!</definedName>
    <definedName name="_Ctrl_51" localSheetId="7" hidden="1">'Positive Impacts'!#REF!</definedName>
    <definedName name="_Ctrl_51" localSheetId="2" hidden="1">'Scope 1 '!#REF!</definedName>
    <definedName name="_Ctrl_51" localSheetId="3" hidden="1">'Scope 2'!#REF!</definedName>
    <definedName name="_Ctrl_51" localSheetId="4" hidden="1">'Scope 3'!#REF!</definedName>
    <definedName name="_Ctrl_51" localSheetId="8" hidden="1">Scores!#REF!</definedName>
    <definedName name="_Ctrl_51" hidden="1">#REF!</definedName>
    <definedName name="_Ctrl_52" localSheetId="2" hidden="1">#REF!</definedName>
    <definedName name="_Ctrl_52" localSheetId="3" hidden="1">#REF!</definedName>
    <definedName name="_Ctrl_52" localSheetId="4" hidden="1">#REF!</definedName>
    <definedName name="_Ctrl_52" hidden="1">#REF!</definedName>
    <definedName name="_Ctrl_526" localSheetId="1" hidden="1">#REF!</definedName>
    <definedName name="_Ctrl_526" hidden="1">#REF!</definedName>
    <definedName name="_Ctrl_53" hidden="1">#REF!</definedName>
    <definedName name="_Ctrl_534" localSheetId="1" hidden="1">#REF!</definedName>
    <definedName name="_Ctrl_534" hidden="1">#REF!</definedName>
    <definedName name="_Ctrl_536" localSheetId="1" hidden="1">#REF!</definedName>
    <definedName name="_Ctrl_536" hidden="1">#REF!</definedName>
    <definedName name="_Ctrl_538" localSheetId="1" hidden="1">#REF!</definedName>
    <definedName name="_Ctrl_538" hidden="1">#REF!</definedName>
    <definedName name="_Ctrl_54" hidden="1">#REF!</definedName>
    <definedName name="_Ctrl_540" localSheetId="1" hidden="1">#REF!</definedName>
    <definedName name="_Ctrl_540" hidden="1">#REF!</definedName>
    <definedName name="_Ctrl_541" localSheetId="1" hidden="1">#REF!</definedName>
    <definedName name="_Ctrl_541" hidden="1">#REF!</definedName>
    <definedName name="_Ctrl_542" localSheetId="1" hidden="1">#REF!</definedName>
    <definedName name="_Ctrl_542" hidden="1">#REF!</definedName>
    <definedName name="_Ctrl_543" hidden="1">#REF!</definedName>
    <definedName name="_Ctrl_544" hidden="1">#REF!</definedName>
    <definedName name="_Ctrl_545" hidden="1">[4]Water!#REF!</definedName>
    <definedName name="_Ctrl_546" hidden="1">[4]Water!#REF!</definedName>
    <definedName name="_Ctrl_547" hidden="1">[4]Water!#REF!</definedName>
    <definedName name="_Ctrl_548" hidden="1">[4]Water!#REF!</definedName>
    <definedName name="_Ctrl_549" hidden="1">[4]Water!#REF!</definedName>
    <definedName name="_Ctrl_55" localSheetId="1" hidden="1">[3]Waste!#REF!</definedName>
    <definedName name="_Ctrl_55" localSheetId="2" hidden="1">#REF!</definedName>
    <definedName name="_Ctrl_55" localSheetId="3" hidden="1">#REF!</definedName>
    <definedName name="_Ctrl_55" localSheetId="4" hidden="1">#REF!</definedName>
    <definedName name="_Ctrl_55" hidden="1">#REF!</definedName>
    <definedName name="_Ctrl_550" localSheetId="1" hidden="1">[4]Water!#REF!</definedName>
    <definedName name="_Ctrl_550" hidden="1">[4]Water!#REF!</definedName>
    <definedName name="_Ctrl_551" localSheetId="1" hidden="1">[4]Water!#REF!</definedName>
    <definedName name="_Ctrl_551" hidden="1">[4]Water!#REF!</definedName>
    <definedName name="_Ctrl_552" hidden="1">[4]Water!#REF!</definedName>
    <definedName name="_Ctrl_553" hidden="1">[4]Water!#REF!</definedName>
    <definedName name="_Ctrl_555" localSheetId="1" hidden="1">#REF!</definedName>
    <definedName name="_Ctrl_555" localSheetId="2" hidden="1">#REF!</definedName>
    <definedName name="_Ctrl_555" localSheetId="3" hidden="1">#REF!</definedName>
    <definedName name="_Ctrl_555" localSheetId="4" hidden="1">#REF!</definedName>
    <definedName name="_Ctrl_555" hidden="1">#REF!</definedName>
    <definedName name="_Ctrl_557" localSheetId="1" hidden="1">[1]Energy!#REF!</definedName>
    <definedName name="_Ctrl_557" localSheetId="2" hidden="1">[2]Energy!#REF!</definedName>
    <definedName name="_Ctrl_557" localSheetId="3" hidden="1">[2]Energy!#REF!</definedName>
    <definedName name="_Ctrl_557" localSheetId="4" hidden="1">[2]Energy!#REF!</definedName>
    <definedName name="_Ctrl_557" hidden="1">[2]Energy!#REF!</definedName>
    <definedName name="_Ctrl_559" localSheetId="1" hidden="1">[4]Energy!#REF!</definedName>
    <definedName name="_Ctrl_559" hidden="1">[4]Energy!#REF!</definedName>
    <definedName name="_Ctrl_56" localSheetId="2" hidden="1">#REF!</definedName>
    <definedName name="_Ctrl_56" localSheetId="3" hidden="1">#REF!</definedName>
    <definedName name="_Ctrl_56" localSheetId="4" hidden="1">#REF!</definedName>
    <definedName name="_Ctrl_56" hidden="1">#REF!</definedName>
    <definedName name="_Ctrl_560" localSheetId="1" hidden="1">[4]Energy!#REF!</definedName>
    <definedName name="_Ctrl_560" hidden="1">[4]Energy!#REF!</definedName>
    <definedName name="_Ctrl_562" localSheetId="1" hidden="1">[1]Water!#REF!</definedName>
    <definedName name="_Ctrl_562" hidden="1">[2]Water!#REF!</definedName>
    <definedName name="_Ctrl_564" localSheetId="1" hidden="1">[1]Water!#REF!</definedName>
    <definedName name="_Ctrl_564" hidden="1">[2]Water!#REF!</definedName>
    <definedName name="_Ctrl_565" localSheetId="1" hidden="1">[1]Water!#REF!</definedName>
    <definedName name="_Ctrl_565" hidden="1">[2]Water!#REF!</definedName>
    <definedName name="_Ctrl_566" localSheetId="1" hidden="1">[1]Water!#REF!</definedName>
    <definedName name="_Ctrl_566" hidden="1">[2]Water!#REF!</definedName>
    <definedName name="_Ctrl_567" hidden="1">[4]Water!#REF!</definedName>
    <definedName name="_Ctrl_568" hidden="1">[4]Water!#REF!</definedName>
    <definedName name="_Ctrl_569" hidden="1">[4]Water!#REF!</definedName>
    <definedName name="_Ctrl_57" localSheetId="5" hidden="1">'Circular Design'!#REF!</definedName>
    <definedName name="_Ctrl_57" localSheetId="6" hidden="1">Governance!#REF!</definedName>
    <definedName name="_Ctrl_57" localSheetId="0" hidden="1">'Overview &amp; Instructions'!#REF!</definedName>
    <definedName name="_Ctrl_57" localSheetId="7" hidden="1">'Positive Impacts'!#REF!</definedName>
    <definedName name="_Ctrl_57" localSheetId="2" hidden="1">'Scope 1 '!#REF!</definedName>
    <definedName name="_Ctrl_57" localSheetId="3" hidden="1">'Scope 2'!#REF!</definedName>
    <definedName name="_Ctrl_57" localSheetId="4" hidden="1">'Scope 3'!#REF!</definedName>
    <definedName name="_Ctrl_57" localSheetId="8" hidden="1">Scores!#REF!</definedName>
    <definedName name="_Ctrl_57" hidden="1">#REF!</definedName>
    <definedName name="_Ctrl_570" localSheetId="1" hidden="1">[4]Energy!#REF!</definedName>
    <definedName name="_Ctrl_570" hidden="1">[4]Energy!#REF!</definedName>
    <definedName name="_Ctrl_571" localSheetId="1" hidden="1">[4]Energy!#REF!</definedName>
    <definedName name="_Ctrl_571" hidden="1">[4]Energy!#REF!</definedName>
    <definedName name="_Ctrl_572" hidden="1">[4]Energy!#REF!</definedName>
    <definedName name="_Ctrl_573" hidden="1">[4]Water!#REF!</definedName>
    <definedName name="_Ctrl_574" hidden="1">[4]Water!#REF!</definedName>
    <definedName name="_Ctrl_575" hidden="1">[4]Water!#REF!</definedName>
    <definedName name="_Ctrl_578" hidden="1">[4]Water!#REF!</definedName>
    <definedName name="_Ctrl_579" hidden="1">[4]Water!#REF!</definedName>
    <definedName name="_Ctrl_58" localSheetId="5" hidden="1">'Circular Design'!#REF!</definedName>
    <definedName name="_Ctrl_58" localSheetId="6" hidden="1">Governance!#REF!</definedName>
    <definedName name="_Ctrl_58" localSheetId="1" hidden="1">[3]Water!#REF!</definedName>
    <definedName name="_Ctrl_58" localSheetId="0" hidden="1">'Overview &amp; Instructions'!#REF!</definedName>
    <definedName name="_Ctrl_58" localSheetId="7" hidden="1">'Positive Impacts'!#REF!</definedName>
    <definedName name="_Ctrl_58" localSheetId="2" hidden="1">'Scope 1 '!#REF!</definedName>
    <definedName name="_Ctrl_58" localSheetId="3" hidden="1">'Scope 2'!#REF!</definedName>
    <definedName name="_Ctrl_58" localSheetId="4" hidden="1">'Scope 3'!#REF!</definedName>
    <definedName name="_Ctrl_58" localSheetId="8" hidden="1">Scores!#REF!</definedName>
    <definedName name="_Ctrl_58" hidden="1">#REF!</definedName>
    <definedName name="_Ctrl_580" localSheetId="1" hidden="1">[4]Energy!#REF!</definedName>
    <definedName name="_Ctrl_580" hidden="1">[4]Energy!#REF!</definedName>
    <definedName name="_Ctrl_581" localSheetId="1" hidden="1">[4]Energy!#REF!</definedName>
    <definedName name="_Ctrl_581" hidden="1">[4]Energy!#REF!</definedName>
    <definedName name="_Ctrl_582" localSheetId="1" hidden="1">#REF!</definedName>
    <definedName name="_Ctrl_582" localSheetId="2" hidden="1">#REF!</definedName>
    <definedName name="_Ctrl_582" localSheetId="3" hidden="1">#REF!</definedName>
    <definedName name="_Ctrl_582" localSheetId="4" hidden="1">#REF!</definedName>
    <definedName name="_Ctrl_582" hidden="1">#REF!</definedName>
    <definedName name="_Ctrl_583" localSheetId="1" hidden="1">#REF!</definedName>
    <definedName name="_Ctrl_583" hidden="1">#REF!</definedName>
    <definedName name="_Ctrl_584" localSheetId="1" hidden="1">#REF!</definedName>
    <definedName name="_Ctrl_584" hidden="1">#REF!</definedName>
    <definedName name="_Ctrl_585" localSheetId="1" hidden="1">#REF!</definedName>
    <definedName name="_Ctrl_585" hidden="1">#REF!</definedName>
    <definedName name="_Ctrl_586" localSheetId="1" hidden="1">#REF!</definedName>
    <definedName name="_Ctrl_586" hidden="1">#REF!</definedName>
    <definedName name="_Ctrl_587" localSheetId="1" hidden="1">#REF!</definedName>
    <definedName name="_Ctrl_587" hidden="1">#REF!</definedName>
    <definedName name="_Ctrl_588" localSheetId="1" hidden="1">#REF!</definedName>
    <definedName name="_Ctrl_588" hidden="1">#REF!</definedName>
    <definedName name="_Ctrl_589" localSheetId="1" hidden="1">#REF!</definedName>
    <definedName name="_Ctrl_589" hidden="1">#REF!</definedName>
    <definedName name="_Ctrl_59" localSheetId="5" hidden="1">'Circular Design'!#REF!</definedName>
    <definedName name="_Ctrl_59" localSheetId="6" hidden="1">Governance!#REF!</definedName>
    <definedName name="_Ctrl_59" localSheetId="1" hidden="1">[3]Water!#REF!</definedName>
    <definedName name="_Ctrl_59" localSheetId="0" hidden="1">'Overview &amp; Instructions'!#REF!</definedName>
    <definedName name="_Ctrl_59" localSheetId="7" hidden="1">'Positive Impacts'!#REF!</definedName>
    <definedName name="_Ctrl_59" localSheetId="2" hidden="1">'Scope 1 '!#REF!</definedName>
    <definedName name="_Ctrl_59" localSheetId="3" hidden="1">'Scope 2'!#REF!</definedName>
    <definedName name="_Ctrl_59" localSheetId="4" hidden="1">'Scope 3'!#REF!</definedName>
    <definedName name="_Ctrl_59" localSheetId="8" hidden="1">Scores!#REF!</definedName>
    <definedName name="_Ctrl_59" hidden="1">#REF!</definedName>
    <definedName name="_Ctrl_590" localSheetId="1" hidden="1">#REF!</definedName>
    <definedName name="_Ctrl_590" hidden="1">#REF!</definedName>
    <definedName name="_Ctrl_591" localSheetId="1" hidden="1">#REF!</definedName>
    <definedName name="_Ctrl_591" hidden="1">#REF!</definedName>
    <definedName name="_Ctrl_593" localSheetId="1" hidden="1">'[4]GHG Emissions'!#REF!</definedName>
    <definedName name="_Ctrl_593" hidden="1">'[4]GHG Emissions'!#REF!</definedName>
    <definedName name="_Ctrl_6" localSheetId="1" hidden="1">#REF!</definedName>
    <definedName name="_Ctrl_6" localSheetId="2" hidden="1">#REF!</definedName>
    <definedName name="_Ctrl_6" localSheetId="3" hidden="1">#REF!</definedName>
    <definedName name="_Ctrl_6" localSheetId="4" hidden="1">#REF!</definedName>
    <definedName name="_Ctrl_6" hidden="1">#REF!</definedName>
    <definedName name="_Ctrl_60" localSheetId="1" hidden="1">#REF!</definedName>
    <definedName name="_Ctrl_60" hidden="1">#REF!</definedName>
    <definedName name="_Ctrl_602" localSheetId="1" hidden="1">'[1]GHG Emissions'!#REF!</definedName>
    <definedName name="_Ctrl_602" hidden="1">'[2]GHG Emissions'!#REF!</definedName>
    <definedName name="_Ctrl_61" localSheetId="1" hidden="1">#REF!</definedName>
    <definedName name="_Ctrl_61" localSheetId="2" hidden="1">#REF!</definedName>
    <definedName name="_Ctrl_61" localSheetId="3" hidden="1">#REF!</definedName>
    <definedName name="_Ctrl_61" localSheetId="4" hidden="1">#REF!</definedName>
    <definedName name="_Ctrl_61" hidden="1">#REF!</definedName>
    <definedName name="_Ctrl_611" localSheetId="1" hidden="1">'[4]GHG Emissions'!#REF!</definedName>
    <definedName name="_Ctrl_611" localSheetId="2" hidden="1">'[4]GHG Emissions'!#REF!</definedName>
    <definedName name="_Ctrl_611" localSheetId="3" hidden="1">'[4]GHG Emissions'!#REF!</definedName>
    <definedName name="_Ctrl_611" localSheetId="4" hidden="1">'[4]GHG Emissions'!#REF!</definedName>
    <definedName name="_Ctrl_611" hidden="1">'[4]GHG Emissions'!#REF!</definedName>
    <definedName name="_Ctrl_612" localSheetId="1" hidden="1">'[4]GHG Emissions'!#REF!</definedName>
    <definedName name="_Ctrl_612" hidden="1">'[4]GHG Emissions'!#REF!</definedName>
    <definedName name="_Ctrl_613" hidden="1">'[4]GHG Emissions'!#REF!</definedName>
    <definedName name="_Ctrl_614" hidden="1">'[4]GHG Emissions'!#REF!</definedName>
    <definedName name="_Ctrl_615" hidden="1">'[4]GHG Emissions'!#REF!</definedName>
    <definedName name="_Ctrl_616" hidden="1">'[4]GHG Emissions'!#REF!</definedName>
    <definedName name="_Ctrl_619" localSheetId="1" hidden="1">'[1]Non-GHG Emissions'!#REF!</definedName>
    <definedName name="_Ctrl_619" hidden="1">'[2]Non-GHG Emissions'!#REF!</definedName>
    <definedName name="_Ctrl_62" localSheetId="1" hidden="1">#REF!</definedName>
    <definedName name="_Ctrl_62" localSheetId="2" hidden="1">#REF!</definedName>
    <definedName name="_Ctrl_62" localSheetId="3" hidden="1">#REF!</definedName>
    <definedName name="_Ctrl_62" localSheetId="4" hidden="1">#REF!</definedName>
    <definedName name="_Ctrl_62" hidden="1">#REF!</definedName>
    <definedName name="_Ctrl_621" localSheetId="1" hidden="1">'[1]Non-GHG Emissions'!#REF!</definedName>
    <definedName name="_Ctrl_621" localSheetId="2" hidden="1">'[2]Non-GHG Emissions'!#REF!</definedName>
    <definedName name="_Ctrl_621" localSheetId="3" hidden="1">'[2]Non-GHG Emissions'!#REF!</definedName>
    <definedName name="_Ctrl_621" localSheetId="4" hidden="1">'[2]Non-GHG Emissions'!#REF!</definedName>
    <definedName name="_Ctrl_621" hidden="1">'[2]Non-GHG Emissions'!#REF!</definedName>
    <definedName name="_Ctrl_623" localSheetId="1" hidden="1">'[1]Non-GHG Emissions'!#REF!</definedName>
    <definedName name="_Ctrl_623" hidden="1">'[2]Non-GHG Emissions'!#REF!</definedName>
    <definedName name="_Ctrl_625" localSheetId="1" hidden="1">'[4]Non-GHG Emissions'!#REF!</definedName>
    <definedName name="_Ctrl_625" hidden="1">'[4]Non-GHG Emissions'!#REF!</definedName>
    <definedName name="_Ctrl_626" hidden="1">'[4]Non-GHG Emissions'!#REF!</definedName>
    <definedName name="_Ctrl_627" hidden="1">'[4]Non-GHG Emissions'!#REF!</definedName>
    <definedName name="_Ctrl_628" hidden="1">'[4]Non-GHG Emissions'!#REF!</definedName>
    <definedName name="_Ctrl_629" hidden="1">'[4]Non-GHG Emissions'!#REF!</definedName>
    <definedName name="_Ctrl_63" localSheetId="1" hidden="1">#REF!</definedName>
    <definedName name="_Ctrl_63" localSheetId="2" hidden="1">#REF!</definedName>
    <definedName name="_Ctrl_63" localSheetId="3" hidden="1">#REF!</definedName>
    <definedName name="_Ctrl_63" localSheetId="4" hidden="1">#REF!</definedName>
    <definedName name="_Ctrl_63" hidden="1">#REF!</definedName>
    <definedName name="_Ctrl_630" localSheetId="1" hidden="1">'[4]Non-GHG Emissions'!#REF!</definedName>
    <definedName name="_Ctrl_630" localSheetId="2" hidden="1">'[4]Non-GHG Emissions'!#REF!</definedName>
    <definedName name="_Ctrl_630" localSheetId="3" hidden="1">'[4]Non-GHG Emissions'!#REF!</definedName>
    <definedName name="_Ctrl_630" localSheetId="4" hidden="1">'[4]Non-GHG Emissions'!#REF!</definedName>
    <definedName name="_Ctrl_630" hidden="1">'[4]Non-GHG Emissions'!#REF!</definedName>
    <definedName name="_Ctrl_631" localSheetId="2" hidden="1">'[4]Non-GHG Emissions'!#REF!</definedName>
    <definedName name="_Ctrl_631" localSheetId="3" hidden="1">'[4]Non-GHG Emissions'!#REF!</definedName>
    <definedName name="_Ctrl_631" localSheetId="4" hidden="1">'[4]Non-GHG Emissions'!#REF!</definedName>
    <definedName name="_Ctrl_631" hidden="1">'[4]Non-GHG Emissions'!#REF!</definedName>
    <definedName name="_Ctrl_634" localSheetId="1" hidden="1">[1]Waste!#REF!</definedName>
    <definedName name="_Ctrl_634" hidden="1">[2]Waste!#REF!</definedName>
    <definedName name="_Ctrl_636" hidden="1">[4]Energy!#REF!</definedName>
    <definedName name="_Ctrl_637" hidden="1">[4]Energy!#REF!</definedName>
    <definedName name="_Ctrl_638" localSheetId="1" hidden="1">'[1]GHG Emissions'!#REF!</definedName>
    <definedName name="_Ctrl_638" hidden="1">'[2]GHG Emissions'!#REF!</definedName>
    <definedName name="_Ctrl_64" localSheetId="1" hidden="1">#REF!</definedName>
    <definedName name="_Ctrl_64" localSheetId="2" hidden="1">#REF!</definedName>
    <definedName name="_Ctrl_64" localSheetId="3" hidden="1">#REF!</definedName>
    <definedName name="_Ctrl_64" localSheetId="4" hidden="1">#REF!</definedName>
    <definedName name="_Ctrl_64" hidden="1">#REF!</definedName>
    <definedName name="_Ctrl_640" localSheetId="1" hidden="1">'[4]GHG Emissions'!#REF!</definedName>
    <definedName name="_Ctrl_640" localSheetId="2" hidden="1">'[4]GHG Emissions'!#REF!</definedName>
    <definedName name="_Ctrl_640" localSheetId="3" hidden="1">'[4]GHG Emissions'!#REF!</definedName>
    <definedName name="_Ctrl_640" localSheetId="4" hidden="1">'[4]GHG Emissions'!#REF!</definedName>
    <definedName name="_Ctrl_640" hidden="1">'[4]GHG Emissions'!#REF!</definedName>
    <definedName name="_Ctrl_642" localSheetId="2" hidden="1">'[4]GHG Emissions'!#REF!</definedName>
    <definedName name="_Ctrl_642" localSheetId="3" hidden="1">'[4]GHG Emissions'!#REF!</definedName>
    <definedName name="_Ctrl_642" localSheetId="4" hidden="1">'[4]GHG Emissions'!#REF!</definedName>
    <definedName name="_Ctrl_642" hidden="1">'[4]GHG Emissions'!#REF!</definedName>
    <definedName name="_Ctrl_643" hidden="1">'[4]GHG Emissions'!#REF!</definedName>
    <definedName name="_Ctrl_644" hidden="1">'[4]GHG Emissions'!#REF!</definedName>
    <definedName name="_Ctrl_647" hidden="1">'[4]GHG Emissions'!#REF!</definedName>
    <definedName name="_Ctrl_648" hidden="1">[4]Waste!#REF!</definedName>
    <definedName name="_Ctrl_65" localSheetId="1" hidden="1">#REF!</definedName>
    <definedName name="_Ctrl_65" localSheetId="2" hidden="1">#REF!</definedName>
    <definedName name="_Ctrl_65" localSheetId="3" hidden="1">#REF!</definedName>
    <definedName name="_Ctrl_65" localSheetId="4" hidden="1">#REF!</definedName>
    <definedName name="_Ctrl_65" hidden="1">#REF!</definedName>
    <definedName name="_Ctrl_650" localSheetId="1" hidden="1">'[4]GHG Emissions'!#REF!</definedName>
    <definedName name="_Ctrl_650" localSheetId="2" hidden="1">'[4]GHG Emissions'!#REF!</definedName>
    <definedName name="_Ctrl_650" localSheetId="3" hidden="1">'[4]GHG Emissions'!#REF!</definedName>
    <definedName name="_Ctrl_650" localSheetId="4" hidden="1">'[4]GHG Emissions'!#REF!</definedName>
    <definedName name="_Ctrl_650" hidden="1">'[4]GHG Emissions'!#REF!</definedName>
    <definedName name="_Ctrl_652" localSheetId="2" hidden="1">'[4]GHG Emissions'!#REF!</definedName>
    <definedName name="_Ctrl_652" localSheetId="3" hidden="1">'[4]GHG Emissions'!#REF!</definedName>
    <definedName name="_Ctrl_652" localSheetId="4" hidden="1">'[4]GHG Emissions'!#REF!</definedName>
    <definedName name="_Ctrl_652" hidden="1">'[4]GHG Emissions'!#REF!</definedName>
    <definedName name="_Ctrl_654" hidden="1">'[4]GHG Emissions'!#REF!</definedName>
    <definedName name="_Ctrl_655" localSheetId="1" hidden="1">[1]Waste!#REF!</definedName>
    <definedName name="_Ctrl_655" hidden="1">[2]Waste!#REF!</definedName>
    <definedName name="_Ctrl_659" localSheetId="1" hidden="1">[1]Waste!#REF!</definedName>
    <definedName name="_Ctrl_659" hidden="1">[2]Waste!#REF!</definedName>
    <definedName name="_Ctrl_66" localSheetId="1" hidden="1">#REF!</definedName>
    <definedName name="_Ctrl_66" localSheetId="2" hidden="1">#REF!</definedName>
    <definedName name="_Ctrl_66" localSheetId="3" hidden="1">#REF!</definedName>
    <definedName name="_Ctrl_66" localSheetId="4" hidden="1">#REF!</definedName>
    <definedName name="_Ctrl_66" hidden="1">#REF!</definedName>
    <definedName name="_Ctrl_661" localSheetId="1" hidden="1">[1]Waste!#REF!</definedName>
    <definedName name="_Ctrl_661" localSheetId="2" hidden="1">[2]Waste!#REF!</definedName>
    <definedName name="_Ctrl_661" localSheetId="3" hidden="1">[2]Waste!#REF!</definedName>
    <definedName name="_Ctrl_661" localSheetId="4" hidden="1">[2]Waste!#REF!</definedName>
    <definedName name="_Ctrl_661" hidden="1">[2]Waste!#REF!</definedName>
    <definedName name="_Ctrl_665" localSheetId="1" hidden="1">[4]Waste!#REF!</definedName>
    <definedName name="_Ctrl_665" hidden="1">[4]Waste!#REF!</definedName>
    <definedName name="_Ctrl_666" hidden="1">[4]Waste!#REF!</definedName>
    <definedName name="_Ctrl_667" hidden="1">[4]Waste!#REF!</definedName>
    <definedName name="_Ctrl_668" hidden="1">[4]Waste!#REF!</definedName>
    <definedName name="_Ctrl_669" hidden="1">[4]Waste!#REF!</definedName>
    <definedName name="_Ctrl_67" localSheetId="2" hidden="1">#REF!</definedName>
    <definedName name="_Ctrl_67" localSheetId="3" hidden="1">#REF!</definedName>
    <definedName name="_Ctrl_67" localSheetId="4" hidden="1">#REF!</definedName>
    <definedName name="_Ctrl_67" hidden="1">#REF!</definedName>
    <definedName name="_Ctrl_670" localSheetId="1" hidden="1">[4]Waste!#REF!</definedName>
    <definedName name="_Ctrl_670" hidden="1">[4]Waste!#REF!</definedName>
    <definedName name="_Ctrl_674" localSheetId="1" hidden="1">[4]Encroachment!#REF!</definedName>
    <definedName name="_Ctrl_674" hidden="1">[4]Encroachment!#REF!</definedName>
    <definedName name="_Ctrl_675" hidden="1">[4]Encroachment!#REF!</definedName>
    <definedName name="_Ctrl_676" hidden="1">[4]Encroachment!#REF!</definedName>
    <definedName name="_Ctrl_677" hidden="1">[4]Encroachment!#REF!</definedName>
    <definedName name="_Ctrl_678" hidden="1">[4]Encroachment!#REF!</definedName>
    <definedName name="_Ctrl_679" hidden="1">[4]Encroachment!#REF!</definedName>
    <definedName name="_Ctrl_68" localSheetId="1" hidden="1">'[3]Non-GHG Emissions'!#REF!</definedName>
    <definedName name="_Ctrl_68" localSheetId="2" hidden="1">#REF!</definedName>
    <definedName name="_Ctrl_68" localSheetId="3" hidden="1">#REF!</definedName>
    <definedName name="_Ctrl_68" localSheetId="4" hidden="1">#REF!</definedName>
    <definedName name="_Ctrl_68" hidden="1">#REF!</definedName>
    <definedName name="_Ctrl_680" localSheetId="1" hidden="1">[4]Encroachment!#REF!</definedName>
    <definedName name="_Ctrl_680" hidden="1">[4]Encroachment!#REF!</definedName>
    <definedName name="_Ctrl_681" localSheetId="1" hidden="1">[4]Encroachment!#REF!</definedName>
    <definedName name="_Ctrl_681" hidden="1">[4]Encroachment!#REF!</definedName>
    <definedName name="_Ctrl_682" hidden="1">[4]Encroachment!#REF!</definedName>
    <definedName name="_Ctrl_683" hidden="1">[4]Encroachment!#REF!</definedName>
    <definedName name="_Ctrl_684" hidden="1">'[4]GHG Emissions'!#REF!</definedName>
    <definedName name="_Ctrl_686" hidden="1">[4]Encroachment!#REF!</definedName>
    <definedName name="_Ctrl_687" hidden="1">[4]Encroachment!#REF!</definedName>
    <definedName name="_Ctrl_688" hidden="1">[4]Encroachment!#REF!</definedName>
    <definedName name="_Ctrl_689" hidden="1">[4]Encroachment!#REF!</definedName>
    <definedName name="_Ctrl_69" localSheetId="1" hidden="1">[3]Encroachment!#REF!</definedName>
    <definedName name="_Ctrl_69" localSheetId="2" hidden="1">#REF!</definedName>
    <definedName name="_Ctrl_69" localSheetId="3" hidden="1">#REF!</definedName>
    <definedName name="_Ctrl_69" localSheetId="4" hidden="1">#REF!</definedName>
    <definedName name="_Ctrl_69" hidden="1">#REF!</definedName>
    <definedName name="_Ctrl_690" localSheetId="1" hidden="1">[4]Encroachment!#REF!</definedName>
    <definedName name="_Ctrl_690" hidden="1">[4]Encroachment!#REF!</definedName>
    <definedName name="_Ctrl_691" localSheetId="1" hidden="1">[4]Encroachment!#REF!</definedName>
    <definedName name="_Ctrl_691" hidden="1">[4]Encroachment!#REF!</definedName>
    <definedName name="_Ctrl_692" hidden="1">[4]Encroachment!#REF!</definedName>
    <definedName name="_Ctrl_693" hidden="1">[4]Encroachment!#REF!</definedName>
    <definedName name="_Ctrl_7" localSheetId="5" hidden="1">'Circular Design'!#REF!</definedName>
    <definedName name="_Ctrl_7" localSheetId="6" hidden="1">Governance!#REF!</definedName>
    <definedName name="_Ctrl_7" localSheetId="1" hidden="1">#REF!</definedName>
    <definedName name="_Ctrl_7" localSheetId="0" hidden="1">'Overview &amp; Instructions'!#REF!</definedName>
    <definedName name="_Ctrl_7" localSheetId="7" hidden="1">'Positive Impacts'!#REF!</definedName>
    <definedName name="_Ctrl_7" localSheetId="2" hidden="1">'Scope 1 '!#REF!</definedName>
    <definedName name="_Ctrl_7" localSheetId="3" hidden="1">'Scope 2'!#REF!</definedName>
    <definedName name="_Ctrl_7" localSheetId="4" hidden="1">'Scope 3'!#REF!</definedName>
    <definedName name="_Ctrl_7" localSheetId="8" hidden="1">Scores!#REF!</definedName>
    <definedName name="_Ctrl_7" hidden="1">#REF!</definedName>
    <definedName name="_Ctrl_70" localSheetId="1" hidden="1">[3]Encroachment!#REF!</definedName>
    <definedName name="_Ctrl_70" localSheetId="2" hidden="1">#REF!</definedName>
    <definedName name="_Ctrl_70" localSheetId="3" hidden="1">#REF!</definedName>
    <definedName name="_Ctrl_70" localSheetId="4" hidden="1">#REF!</definedName>
    <definedName name="_Ctrl_70" hidden="1">#REF!</definedName>
    <definedName name="_Ctrl_700" localSheetId="1" hidden="1">[1]Diversity!#REF!</definedName>
    <definedName name="_Ctrl_700" localSheetId="2" hidden="1">[2]Diversity!#REF!</definedName>
    <definedName name="_Ctrl_700" localSheetId="3" hidden="1">[2]Diversity!#REF!</definedName>
    <definedName name="_Ctrl_700" localSheetId="4" hidden="1">[2]Diversity!#REF!</definedName>
    <definedName name="_Ctrl_700" hidden="1">[2]Diversity!#REF!</definedName>
    <definedName name="_Ctrl_703" localSheetId="1" hidden="1">#REF!</definedName>
    <definedName name="_Ctrl_703" localSheetId="2" hidden="1">#REF!</definedName>
    <definedName name="_Ctrl_703" localSheetId="3" hidden="1">#REF!</definedName>
    <definedName name="_Ctrl_703" localSheetId="4" hidden="1">#REF!</definedName>
    <definedName name="_Ctrl_703" hidden="1">#REF!</definedName>
    <definedName name="_Ctrl_704" localSheetId="1" hidden="1">#REF!</definedName>
    <definedName name="_Ctrl_704" hidden="1">#REF!</definedName>
    <definedName name="_Ctrl_705" localSheetId="1" hidden="1">#REF!</definedName>
    <definedName name="_Ctrl_705" hidden="1">#REF!</definedName>
    <definedName name="_Ctrl_706" hidden="1">#REF!</definedName>
    <definedName name="_Ctrl_707" hidden="1">#REF!</definedName>
    <definedName name="_Ctrl_708" hidden="1">#REF!</definedName>
    <definedName name="_Ctrl_709" hidden="1">#REF!</definedName>
    <definedName name="_Ctrl_71" localSheetId="5" hidden="1">'Circular Design'!#REF!</definedName>
    <definedName name="_Ctrl_71" localSheetId="6" hidden="1">Governance!#REF!</definedName>
    <definedName name="_Ctrl_71" localSheetId="0" hidden="1">'Overview &amp; Instructions'!#REF!</definedName>
    <definedName name="_Ctrl_71" localSheetId="7" hidden="1">'Positive Impacts'!#REF!</definedName>
    <definedName name="_Ctrl_71" localSheetId="2" hidden="1">'Scope 1 '!#REF!</definedName>
    <definedName name="_Ctrl_71" localSheetId="3" hidden="1">'Scope 2'!#REF!</definedName>
    <definedName name="_Ctrl_71" localSheetId="4" hidden="1">'Scope 3'!#REF!</definedName>
    <definedName name="_Ctrl_71" localSheetId="8" hidden="1">Scores!#REF!</definedName>
    <definedName name="_Ctrl_71" hidden="1">#REF!</definedName>
    <definedName name="_Ctrl_710" localSheetId="1" hidden="1">'[4]Taxes &amp; Donations'!#REF!</definedName>
    <definedName name="_Ctrl_710" hidden="1">'[4]Taxes &amp; Donations'!#REF!</definedName>
    <definedName name="_Ctrl_711" localSheetId="1" hidden="1">'[4]Taxes &amp; Donations'!#REF!</definedName>
    <definedName name="_Ctrl_711" hidden="1">'[4]Taxes &amp; Donations'!#REF!</definedName>
    <definedName name="_Ctrl_712" localSheetId="1" hidden="1">#REF!</definedName>
    <definedName name="_Ctrl_712" localSheetId="2" hidden="1">#REF!</definedName>
    <definedName name="_Ctrl_712" localSheetId="3" hidden="1">#REF!</definedName>
    <definedName name="_Ctrl_712" localSheetId="4" hidden="1">#REF!</definedName>
    <definedName name="_Ctrl_712" hidden="1">#REF!</definedName>
    <definedName name="_Ctrl_713" localSheetId="1" hidden="1">#REF!</definedName>
    <definedName name="_Ctrl_713" hidden="1">#REF!</definedName>
    <definedName name="_Ctrl_714" localSheetId="1" hidden="1">#REF!</definedName>
    <definedName name="_Ctrl_714" hidden="1">#REF!</definedName>
    <definedName name="_Ctrl_715" hidden="1">#REF!</definedName>
    <definedName name="_Ctrl_716" hidden="1">#REF!</definedName>
    <definedName name="_Ctrl_718" hidden="1">#REF!</definedName>
    <definedName name="_Ctrl_719" hidden="1">#REF!</definedName>
    <definedName name="_Ctrl_72" hidden="1">#REF!</definedName>
    <definedName name="_Ctrl_720" localSheetId="1" hidden="1">#REF!</definedName>
    <definedName name="_Ctrl_720" hidden="1">#REF!</definedName>
    <definedName name="_Ctrl_721" localSheetId="1" hidden="1">#REF!</definedName>
    <definedName name="_Ctrl_721" hidden="1">#REF!</definedName>
    <definedName name="_Ctrl_722" localSheetId="1" hidden="1">#REF!</definedName>
    <definedName name="_Ctrl_722" hidden="1">#REF!</definedName>
    <definedName name="_Ctrl_723" hidden="1">#REF!</definedName>
    <definedName name="_Ctrl_724" hidden="1">#REF!</definedName>
    <definedName name="_Ctrl_725" hidden="1">#REF!</definedName>
    <definedName name="_Ctrl_726" hidden="1">#REF!</definedName>
    <definedName name="_Ctrl_727" hidden="1">#REF!</definedName>
    <definedName name="_Ctrl_729" hidden="1">#REF!</definedName>
    <definedName name="_Ctrl_73" hidden="1">#REF!</definedName>
    <definedName name="_Ctrl_730" localSheetId="1" hidden="1">#REF!</definedName>
    <definedName name="_Ctrl_730" hidden="1">#REF!</definedName>
    <definedName name="_Ctrl_731" localSheetId="1" hidden="1">#REF!</definedName>
    <definedName name="_Ctrl_731" hidden="1">#REF!</definedName>
    <definedName name="_Ctrl_732" localSheetId="1" hidden="1">#REF!</definedName>
    <definedName name="_Ctrl_732" hidden="1">#REF!</definedName>
    <definedName name="_Ctrl_733" hidden="1">#REF!</definedName>
    <definedName name="_Ctrl_734" hidden="1">#REF!</definedName>
    <definedName name="_Ctrl_735" hidden="1">#REF!</definedName>
    <definedName name="_Ctrl_736" hidden="1">#REF!</definedName>
    <definedName name="_Ctrl_737" hidden="1">#REF!</definedName>
    <definedName name="_Ctrl_738" hidden="1">#REF!</definedName>
    <definedName name="_Ctrl_74" hidden="1">#REF!</definedName>
    <definedName name="_Ctrl_740" localSheetId="1" hidden="1">[4]Community!#REF!</definedName>
    <definedName name="_Ctrl_740" hidden="1">[4]Community!#REF!</definedName>
    <definedName name="_Ctrl_741" localSheetId="1" hidden="1">#REF!</definedName>
    <definedName name="_Ctrl_741" localSheetId="2" hidden="1">#REF!</definedName>
    <definedName name="_Ctrl_741" localSheetId="3" hidden="1">#REF!</definedName>
    <definedName name="_Ctrl_741" localSheetId="4" hidden="1">#REF!</definedName>
    <definedName name="_Ctrl_741" hidden="1">#REF!</definedName>
    <definedName name="_Ctrl_742" localSheetId="1" hidden="1">[4]Community!#REF!</definedName>
    <definedName name="_Ctrl_742" localSheetId="2" hidden="1">[4]Community!#REF!</definedName>
    <definedName name="_Ctrl_742" localSheetId="3" hidden="1">[4]Community!#REF!</definedName>
    <definedName name="_Ctrl_742" localSheetId="4" hidden="1">[4]Community!#REF!</definedName>
    <definedName name="_Ctrl_742" hidden="1">[4]Community!#REF!</definedName>
    <definedName name="_Ctrl_743" localSheetId="1" hidden="1">#REF!</definedName>
    <definedName name="_Ctrl_743" localSheetId="2" hidden="1">#REF!</definedName>
    <definedName name="_Ctrl_743" localSheetId="3" hidden="1">#REF!</definedName>
    <definedName name="_Ctrl_743" localSheetId="4" hidden="1">#REF!</definedName>
    <definedName name="_Ctrl_743" hidden="1">#REF!</definedName>
    <definedName name="_Ctrl_744" localSheetId="1" hidden="1">[4]Community!#REF!</definedName>
    <definedName name="_Ctrl_744" localSheetId="2" hidden="1">[4]Community!#REF!</definedName>
    <definedName name="_Ctrl_744" localSheetId="3" hidden="1">[4]Community!#REF!</definedName>
    <definedName name="_Ctrl_744" localSheetId="4" hidden="1">[4]Community!#REF!</definedName>
    <definedName name="_Ctrl_744" hidden="1">[4]Community!#REF!</definedName>
    <definedName name="_Ctrl_745" localSheetId="1" hidden="1">[4]Community!#REF!</definedName>
    <definedName name="_Ctrl_745" hidden="1">[4]Community!#REF!</definedName>
    <definedName name="_Ctrl_746" hidden="1">[4]Community!#REF!</definedName>
    <definedName name="_Ctrl_747" hidden="1">[4]Community!#REF!</definedName>
    <definedName name="_Ctrl_748" localSheetId="1" hidden="1">#REF!</definedName>
    <definedName name="_Ctrl_748" localSheetId="2" hidden="1">#REF!</definedName>
    <definedName name="_Ctrl_748" localSheetId="3" hidden="1">#REF!</definedName>
    <definedName name="_Ctrl_748" localSheetId="4" hidden="1">#REF!</definedName>
    <definedName name="_Ctrl_748" hidden="1">#REF!</definedName>
    <definedName name="_Ctrl_749" localSheetId="1" hidden="1">#REF!</definedName>
    <definedName name="_Ctrl_749" hidden="1">#REF!</definedName>
    <definedName name="_Ctrl_75" hidden="1">#REF!</definedName>
    <definedName name="_Ctrl_750" localSheetId="1" hidden="1">#REF!</definedName>
    <definedName name="_Ctrl_750" hidden="1">#REF!</definedName>
    <definedName name="_Ctrl_751" localSheetId="1" hidden="1">#REF!</definedName>
    <definedName name="_Ctrl_751" hidden="1">#REF!</definedName>
    <definedName name="_Ctrl_753" localSheetId="1" hidden="1">#REF!</definedName>
    <definedName name="_Ctrl_753" hidden="1">#REF!</definedName>
    <definedName name="_Ctrl_754" hidden="1">#REF!</definedName>
    <definedName name="_Ctrl_755" hidden="1">#REF!</definedName>
    <definedName name="_Ctrl_756" hidden="1">#REF!</definedName>
    <definedName name="_Ctrl_757" hidden="1">#REF!</definedName>
    <definedName name="_Ctrl_758" hidden="1">#REF!</definedName>
    <definedName name="_Ctrl_759" hidden="1">#REF!</definedName>
    <definedName name="_Ctrl_76" hidden="1">#REF!</definedName>
    <definedName name="_Ctrl_760" localSheetId="1" hidden="1">[4]Community!#REF!</definedName>
    <definedName name="_Ctrl_760" hidden="1">[4]Community!#REF!</definedName>
    <definedName name="_Ctrl_761" localSheetId="1" hidden="1">#REF!</definedName>
    <definedName name="_Ctrl_761" localSheetId="2" hidden="1">#REF!</definedName>
    <definedName name="_Ctrl_761" localSheetId="3" hidden="1">#REF!</definedName>
    <definedName name="_Ctrl_761" localSheetId="4" hidden="1">#REF!</definedName>
    <definedName name="_Ctrl_761" hidden="1">#REF!</definedName>
    <definedName name="_Ctrl_762" localSheetId="1" hidden="1">#REF!</definedName>
    <definedName name="_Ctrl_762" hidden="1">#REF!</definedName>
    <definedName name="_Ctrl_763" localSheetId="1" hidden="1">#REF!</definedName>
    <definedName name="_Ctrl_763" hidden="1">#REF!</definedName>
    <definedName name="_Ctrl_764" hidden="1">#REF!</definedName>
    <definedName name="_Ctrl_765" localSheetId="1" hidden="1">[1]Governance!#REF!</definedName>
    <definedName name="_Ctrl_765" hidden="1">[2]Governance!#REF!</definedName>
    <definedName name="_Ctrl_766" localSheetId="1" hidden="1">[3]Overview!#REF!</definedName>
    <definedName name="_Ctrl_766" localSheetId="2" hidden="1">#REF!</definedName>
    <definedName name="_Ctrl_766" localSheetId="3" hidden="1">#REF!</definedName>
    <definedName name="_Ctrl_766" localSheetId="4" hidden="1">#REF!</definedName>
    <definedName name="_Ctrl_766" hidden="1">#REF!</definedName>
    <definedName name="_Ctrl_767" localSheetId="1" hidden="1">[3]Overview!#REF!</definedName>
    <definedName name="_Ctrl_767" localSheetId="2" hidden="1">#REF!</definedName>
    <definedName name="_Ctrl_767" localSheetId="3" hidden="1">#REF!</definedName>
    <definedName name="_Ctrl_767" localSheetId="4" hidden="1">#REF!</definedName>
    <definedName name="_Ctrl_767" hidden="1">#REF!</definedName>
    <definedName name="_Ctrl_768" localSheetId="1" hidden="1">#REF!</definedName>
    <definedName name="_Ctrl_768" hidden="1">#REF!</definedName>
    <definedName name="_Ctrl_769" hidden="1">#REF!</definedName>
    <definedName name="_Ctrl_77" localSheetId="1" hidden="1">[3]Water!#REF!</definedName>
    <definedName name="_Ctrl_77" localSheetId="2" hidden="1">#REF!</definedName>
    <definedName name="_Ctrl_77" localSheetId="3" hidden="1">#REF!</definedName>
    <definedName name="_Ctrl_77" localSheetId="4" hidden="1">#REF!</definedName>
    <definedName name="_Ctrl_77" hidden="1">#REF!</definedName>
    <definedName name="_Ctrl_770" localSheetId="1" hidden="1">#REF!</definedName>
    <definedName name="_Ctrl_770" hidden="1">#REF!</definedName>
    <definedName name="_Ctrl_771" hidden="1">#REF!</definedName>
    <definedName name="_Ctrl_772" hidden="1">#REF!</definedName>
    <definedName name="_Ctrl_773" hidden="1">#REF!</definedName>
    <definedName name="_Ctrl_774" hidden="1">#REF!</definedName>
    <definedName name="_Ctrl_775" hidden="1">#REF!</definedName>
    <definedName name="_Ctrl_776" hidden="1">#REF!</definedName>
    <definedName name="_Ctrl_777" hidden="1">#REF!</definedName>
    <definedName name="_Ctrl_778" hidden="1">#REF!</definedName>
    <definedName name="_Ctrl_779" hidden="1">#REF!</definedName>
    <definedName name="_Ctrl_78" localSheetId="1" hidden="1">[3]Water!#REF!</definedName>
    <definedName name="_Ctrl_78" localSheetId="2" hidden="1">#REF!</definedName>
    <definedName name="_Ctrl_78" localSheetId="3" hidden="1">#REF!</definedName>
    <definedName name="_Ctrl_78" localSheetId="4" hidden="1">#REF!</definedName>
    <definedName name="_Ctrl_78" hidden="1">#REF!</definedName>
    <definedName name="_Ctrl_780" localSheetId="1" hidden="1">#REF!</definedName>
    <definedName name="_Ctrl_780" hidden="1">#REF!</definedName>
    <definedName name="_Ctrl_781" hidden="1">#REF!</definedName>
    <definedName name="_Ctrl_782" hidden="1">#REF!</definedName>
    <definedName name="_Ctrl_783" hidden="1">#REF!</definedName>
    <definedName name="_Ctrl_784" hidden="1">#REF!</definedName>
    <definedName name="_Ctrl_785" hidden="1">#REF!</definedName>
    <definedName name="_Ctrl_786" hidden="1">#REF!</definedName>
    <definedName name="_Ctrl_787" hidden="1">#REF!</definedName>
    <definedName name="_Ctrl_788" hidden="1">#REF!</definedName>
    <definedName name="_Ctrl_789" hidden="1">#REF!</definedName>
    <definedName name="_Ctrl_79" localSheetId="1" hidden="1">[3]Water!#REF!</definedName>
    <definedName name="_Ctrl_79" localSheetId="2" hidden="1">#REF!</definedName>
    <definedName name="_Ctrl_79" localSheetId="3" hidden="1">#REF!</definedName>
    <definedName name="_Ctrl_79" localSheetId="4" hidden="1">#REF!</definedName>
    <definedName name="_Ctrl_79" hidden="1">#REF!</definedName>
    <definedName name="_Ctrl_790" localSheetId="1" hidden="1">#REF!</definedName>
    <definedName name="_Ctrl_790" hidden="1">#REF!</definedName>
    <definedName name="_Ctrl_791" localSheetId="1" hidden="1">#REF!</definedName>
    <definedName name="_Ctrl_791" hidden="1">#REF!</definedName>
    <definedName name="_Ctrl_792" localSheetId="1" hidden="1">#REF!</definedName>
    <definedName name="_Ctrl_792" hidden="1">#REF!</definedName>
    <definedName name="_Ctrl_793" hidden="1">#REF!</definedName>
    <definedName name="_Ctrl_794" hidden="1">#REF!</definedName>
    <definedName name="_Ctrl_795" hidden="1">#REF!</definedName>
    <definedName name="_Ctrl_796" hidden="1">#REF!</definedName>
    <definedName name="_Ctrl_797" hidden="1">#REF!</definedName>
    <definedName name="_Ctrl_798" hidden="1">#REF!</definedName>
    <definedName name="_Ctrl_799" hidden="1">#REF!</definedName>
    <definedName name="_Ctrl_8" localSheetId="5" hidden="1">'Circular Design'!#REF!</definedName>
    <definedName name="_Ctrl_8" localSheetId="6" hidden="1">Governance!#REF!</definedName>
    <definedName name="_Ctrl_8" localSheetId="1" hidden="1">#REF!</definedName>
    <definedName name="_Ctrl_8" localSheetId="0" hidden="1">'Overview &amp; Instructions'!#REF!</definedName>
    <definedName name="_Ctrl_8" localSheetId="7" hidden="1">'Positive Impacts'!#REF!</definedName>
    <definedName name="_Ctrl_8" localSheetId="2" hidden="1">'Scope 1 '!#REF!</definedName>
    <definedName name="_Ctrl_8" localSheetId="3" hidden="1">'Scope 2'!#REF!</definedName>
    <definedName name="_Ctrl_8" localSheetId="4" hidden="1">'Scope 3'!#REF!</definedName>
    <definedName name="_Ctrl_8" localSheetId="8" hidden="1">Scores!#REF!</definedName>
    <definedName name="_Ctrl_8" hidden="1">#REF!</definedName>
    <definedName name="_Ctrl_80" localSheetId="1" hidden="1">[3]Water!#REF!</definedName>
    <definedName name="_Ctrl_80" localSheetId="2" hidden="1">#REF!</definedName>
    <definedName name="_Ctrl_80" localSheetId="3" hidden="1">#REF!</definedName>
    <definedName name="_Ctrl_80" localSheetId="4" hidden="1">#REF!</definedName>
    <definedName name="_Ctrl_80" hidden="1">#REF!</definedName>
    <definedName name="_Ctrl_800" localSheetId="1" hidden="1">#REF!</definedName>
    <definedName name="_Ctrl_800" hidden="1">#REF!</definedName>
    <definedName name="_Ctrl_801" localSheetId="1" hidden="1">#REF!</definedName>
    <definedName name="_Ctrl_801" hidden="1">#REF!</definedName>
    <definedName name="_Ctrl_802" localSheetId="1" hidden="1">#REF!</definedName>
    <definedName name="_Ctrl_802" hidden="1">#REF!</definedName>
    <definedName name="_Ctrl_803" localSheetId="1" hidden="1">[1]Wages!#REF!</definedName>
    <definedName name="_Ctrl_803" hidden="1">[2]Wages!#REF!</definedName>
    <definedName name="_Ctrl_804" localSheetId="1" hidden="1">#REF!</definedName>
    <definedName name="_Ctrl_804" localSheetId="2" hidden="1">#REF!</definedName>
    <definedName name="_Ctrl_804" localSheetId="3" hidden="1">#REF!</definedName>
    <definedName name="_Ctrl_804" localSheetId="4" hidden="1">#REF!</definedName>
    <definedName name="_Ctrl_804" hidden="1">#REF!</definedName>
    <definedName name="_Ctrl_805" localSheetId="1" hidden="1">#REF!</definedName>
    <definedName name="_Ctrl_805" hidden="1">#REF!</definedName>
    <definedName name="_Ctrl_806" localSheetId="1" hidden="1">[1]Community!#REF!</definedName>
    <definedName name="_Ctrl_806" hidden="1">[2]Community!#REF!</definedName>
    <definedName name="_Ctrl_807" localSheetId="1" hidden="1">#REF!</definedName>
    <definedName name="_Ctrl_807" localSheetId="2" hidden="1">#REF!</definedName>
    <definedName name="_Ctrl_807" localSheetId="3" hidden="1">#REF!</definedName>
    <definedName name="_Ctrl_807" localSheetId="4" hidden="1">#REF!</definedName>
    <definedName name="_Ctrl_807" hidden="1">#REF!</definedName>
    <definedName name="_Ctrl_808" localSheetId="1" hidden="1">[4]Community!#REF!</definedName>
    <definedName name="_Ctrl_808" localSheetId="2" hidden="1">[4]Community!#REF!</definedName>
    <definedName name="_Ctrl_808" localSheetId="3" hidden="1">[4]Community!#REF!</definedName>
    <definedName name="_Ctrl_808" localSheetId="4" hidden="1">[4]Community!#REF!</definedName>
    <definedName name="_Ctrl_808" hidden="1">[4]Community!#REF!</definedName>
    <definedName name="_Ctrl_809" localSheetId="1" hidden="1">#REF!</definedName>
    <definedName name="_Ctrl_809" localSheetId="2" hidden="1">#REF!</definedName>
    <definedName name="_Ctrl_809" localSheetId="3" hidden="1">#REF!</definedName>
    <definedName name="_Ctrl_809" localSheetId="4" hidden="1">#REF!</definedName>
    <definedName name="_Ctrl_809" hidden="1">#REF!</definedName>
    <definedName name="_Ctrl_81" localSheetId="1" hidden="1">[3]Water!#REF!</definedName>
    <definedName name="_Ctrl_81" localSheetId="2" hidden="1">#REF!</definedName>
    <definedName name="_Ctrl_81" localSheetId="3" hidden="1">#REF!</definedName>
    <definedName name="_Ctrl_81" localSheetId="4" hidden="1">#REF!</definedName>
    <definedName name="_Ctrl_81" hidden="1">#REF!</definedName>
    <definedName name="_Ctrl_810" localSheetId="1" hidden="1">[1]Diversity!#REF!</definedName>
    <definedName name="_Ctrl_810" hidden="1">[2]Diversity!#REF!</definedName>
    <definedName name="_Ctrl_811" localSheetId="1" hidden="1">[1]Terms!#REF!</definedName>
    <definedName name="_Ctrl_811" hidden="1">[2]Terms!#REF!</definedName>
    <definedName name="_Ctrl_812" localSheetId="1" hidden="1">[1]Health!#REF!</definedName>
    <definedName name="_Ctrl_812" hidden="1">[2]Health!#REF!</definedName>
    <definedName name="_Ctrl_814" localSheetId="1" hidden="1">'[1]GHG Emissions'!#REF!</definedName>
    <definedName name="_Ctrl_814" hidden="1">'[2]GHG Emissions'!#REF!</definedName>
    <definedName name="_Ctrl_816" localSheetId="1" hidden="1">#REF!</definedName>
    <definedName name="_Ctrl_816" localSheetId="2" hidden="1">#REF!</definedName>
    <definedName name="_Ctrl_816" localSheetId="3" hidden="1">#REF!</definedName>
    <definedName name="_Ctrl_816" localSheetId="4" hidden="1">#REF!</definedName>
    <definedName name="_Ctrl_816" hidden="1">#REF!</definedName>
    <definedName name="_Ctrl_817" localSheetId="1" hidden="1">#REF!</definedName>
    <definedName name="_Ctrl_817" hidden="1">#REF!</definedName>
    <definedName name="_Ctrl_818" localSheetId="1" hidden="1">#REF!</definedName>
    <definedName name="_Ctrl_818" hidden="1">#REF!</definedName>
    <definedName name="_Ctrl_819" hidden="1">#REF!</definedName>
    <definedName name="_Ctrl_82" localSheetId="1" hidden="1">[3]Water!#REF!</definedName>
    <definedName name="_Ctrl_82" localSheetId="2" hidden="1">#REF!</definedName>
    <definedName name="_Ctrl_82" localSheetId="3" hidden="1">#REF!</definedName>
    <definedName name="_Ctrl_82" localSheetId="4" hidden="1">#REF!</definedName>
    <definedName name="_Ctrl_82" hidden="1">#REF!</definedName>
    <definedName name="_Ctrl_820" localSheetId="1" hidden="1">#REF!</definedName>
    <definedName name="_Ctrl_820" hidden="1">#REF!</definedName>
    <definedName name="_Ctrl_821" localSheetId="1" hidden="1">#REF!</definedName>
    <definedName name="_Ctrl_821" hidden="1">#REF!</definedName>
    <definedName name="_Ctrl_822" localSheetId="1" hidden="1">#REF!</definedName>
    <definedName name="_Ctrl_822" hidden="1">#REF!</definedName>
    <definedName name="_Ctrl_823" hidden="1">#REF!</definedName>
    <definedName name="_Ctrl_824" hidden="1">#REF!</definedName>
    <definedName name="_Ctrl_825" hidden="1">#REF!</definedName>
    <definedName name="_Ctrl_826" hidden="1">#REF!</definedName>
    <definedName name="_Ctrl_827" hidden="1">#REF!</definedName>
    <definedName name="_Ctrl_828" hidden="1">#REF!</definedName>
    <definedName name="_Ctrl_829" hidden="1">#REF!</definedName>
    <definedName name="_Ctrl_83" localSheetId="1" hidden="1">[3]Water!#REF!</definedName>
    <definedName name="_Ctrl_83" localSheetId="2" hidden="1">#REF!</definedName>
    <definedName name="_Ctrl_83" localSheetId="3" hidden="1">#REF!</definedName>
    <definedName name="_Ctrl_83" localSheetId="4" hidden="1">#REF!</definedName>
    <definedName name="_Ctrl_83" hidden="1">#REF!</definedName>
    <definedName name="_Ctrl_830" localSheetId="1" hidden="1">#REF!</definedName>
    <definedName name="_Ctrl_830" hidden="1">#REF!</definedName>
    <definedName name="_Ctrl_831" localSheetId="1" hidden="1">#REF!</definedName>
    <definedName name="_Ctrl_831" hidden="1">#REF!</definedName>
    <definedName name="_Ctrl_832" localSheetId="1" hidden="1">#REF!</definedName>
    <definedName name="_Ctrl_832" hidden="1">#REF!</definedName>
    <definedName name="_Ctrl_833" hidden="1">#REF!</definedName>
    <definedName name="_Ctrl_834" hidden="1">#REF!</definedName>
    <definedName name="_Ctrl_835" hidden="1">#REF!</definedName>
    <definedName name="_Ctrl_836" hidden="1">#REF!</definedName>
    <definedName name="_Ctrl_837" hidden="1">#REF!</definedName>
    <definedName name="_Ctrl_838" hidden="1">#REF!</definedName>
    <definedName name="_Ctrl_839" hidden="1">#REF!</definedName>
    <definedName name="_Ctrl_84" localSheetId="1" hidden="1">[3]Water!#REF!</definedName>
    <definedName name="_Ctrl_84" localSheetId="2" hidden="1">#REF!</definedName>
    <definedName name="_Ctrl_84" localSheetId="3" hidden="1">#REF!</definedName>
    <definedName name="_Ctrl_84" localSheetId="4" hidden="1">#REF!</definedName>
    <definedName name="_Ctrl_84" hidden="1">#REF!</definedName>
    <definedName name="_Ctrl_840" hidden="1">'[4]GHG Emissions'!#REF!</definedName>
    <definedName name="_Ctrl_841" localSheetId="1" hidden="1">#REF!</definedName>
    <definedName name="_Ctrl_841" localSheetId="2" hidden="1">#REF!</definedName>
    <definedName name="_Ctrl_841" localSheetId="3" hidden="1">#REF!</definedName>
    <definedName name="_Ctrl_841" localSheetId="4" hidden="1">#REF!</definedName>
    <definedName name="_Ctrl_841" hidden="1">#REF!</definedName>
    <definedName name="_Ctrl_842" localSheetId="1" hidden="1">'[4]GHG Emissions'!#REF!</definedName>
    <definedName name="_Ctrl_842" localSheetId="2" hidden="1">'[4]GHG Emissions'!#REF!</definedName>
    <definedName name="_Ctrl_842" localSheetId="3" hidden="1">'[4]GHG Emissions'!#REF!</definedName>
    <definedName name="_Ctrl_842" localSheetId="4" hidden="1">'[4]GHG Emissions'!#REF!</definedName>
    <definedName name="_Ctrl_842" hidden="1">'[4]GHG Emissions'!#REF!</definedName>
    <definedName name="_Ctrl_843" localSheetId="1" hidden="1">#REF!</definedName>
    <definedName name="_Ctrl_843" localSheetId="2" hidden="1">#REF!</definedName>
    <definedName name="_Ctrl_843" localSheetId="3" hidden="1">#REF!</definedName>
    <definedName name="_Ctrl_843" localSheetId="4" hidden="1">#REF!</definedName>
    <definedName name="_Ctrl_843" hidden="1">#REF!</definedName>
    <definedName name="_Ctrl_844" localSheetId="1" hidden="1">#REF!</definedName>
    <definedName name="_Ctrl_844" hidden="1">#REF!</definedName>
    <definedName name="_Ctrl_845" localSheetId="1" hidden="1">#REF!</definedName>
    <definedName name="_Ctrl_845" hidden="1">#REF!</definedName>
    <definedName name="_Ctrl_846" hidden="1">#REF!</definedName>
    <definedName name="_Ctrl_847" hidden="1">#REF!</definedName>
    <definedName name="_Ctrl_848" hidden="1">#REF!</definedName>
    <definedName name="_Ctrl_849" hidden="1">#REF!</definedName>
    <definedName name="_Ctrl_85" localSheetId="1" hidden="1">[3]Water!#REF!</definedName>
    <definedName name="_Ctrl_85" localSheetId="2" hidden="1">#REF!</definedName>
    <definedName name="_Ctrl_85" localSheetId="3" hidden="1">#REF!</definedName>
    <definedName name="_Ctrl_85" localSheetId="4" hidden="1">#REF!</definedName>
    <definedName name="_Ctrl_85" hidden="1">#REF!</definedName>
    <definedName name="_Ctrl_850" localSheetId="1" hidden="1">#REF!</definedName>
    <definedName name="_Ctrl_850" hidden="1">#REF!</definedName>
    <definedName name="_Ctrl_851" localSheetId="1" hidden="1">#REF!</definedName>
    <definedName name="_Ctrl_851" hidden="1">#REF!</definedName>
    <definedName name="_Ctrl_852" localSheetId="1" hidden="1">#REF!</definedName>
    <definedName name="_Ctrl_852" hidden="1">#REF!</definedName>
    <definedName name="_Ctrl_853" hidden="1">#REF!</definedName>
    <definedName name="_Ctrl_854" hidden="1">#REF!</definedName>
    <definedName name="_Ctrl_855" hidden="1">#REF!</definedName>
    <definedName name="_Ctrl_856" hidden="1">#REF!</definedName>
    <definedName name="_Ctrl_857" hidden="1">#REF!</definedName>
    <definedName name="_Ctrl_858" hidden="1">#REF!</definedName>
    <definedName name="_Ctrl_859" hidden="1">#REF!</definedName>
    <definedName name="_Ctrl_86" localSheetId="1" hidden="1">[3]Water!#REF!</definedName>
    <definedName name="_Ctrl_86" localSheetId="2" hidden="1">#REF!</definedName>
    <definedName name="_Ctrl_86" localSheetId="3" hidden="1">#REF!</definedName>
    <definedName name="_Ctrl_86" localSheetId="4" hidden="1">#REF!</definedName>
    <definedName name="_Ctrl_86" hidden="1">#REF!</definedName>
    <definedName name="_Ctrl_860" localSheetId="1" hidden="1">#REF!</definedName>
    <definedName name="_Ctrl_860" hidden="1">#REF!</definedName>
    <definedName name="_Ctrl_861" localSheetId="1" hidden="1">#REF!</definedName>
    <definedName name="_Ctrl_861" hidden="1">#REF!</definedName>
    <definedName name="_Ctrl_862" localSheetId="1" hidden="1">#REF!</definedName>
    <definedName name="_Ctrl_862" hidden="1">#REF!</definedName>
    <definedName name="_Ctrl_863" hidden="1">#REF!</definedName>
    <definedName name="_Ctrl_864" hidden="1">#REF!</definedName>
    <definedName name="_Ctrl_865" hidden="1">#REF!</definedName>
    <definedName name="_Ctrl_866" hidden="1">#REF!</definedName>
    <definedName name="_Ctrl_867" hidden="1">#REF!</definedName>
    <definedName name="_Ctrl_868" hidden="1">#REF!</definedName>
    <definedName name="_Ctrl_869" hidden="1">#REF!</definedName>
    <definedName name="_Ctrl_87" localSheetId="1" hidden="1">[3]Water!#REF!</definedName>
    <definedName name="_Ctrl_87" localSheetId="2" hidden="1">#REF!</definedName>
    <definedName name="_Ctrl_87" localSheetId="3" hidden="1">#REF!</definedName>
    <definedName name="_Ctrl_87" localSheetId="4" hidden="1">#REF!</definedName>
    <definedName name="_Ctrl_87" hidden="1">#REF!</definedName>
    <definedName name="_Ctrl_870" localSheetId="1" hidden="1">#REF!</definedName>
    <definedName name="_Ctrl_870" hidden="1">#REF!</definedName>
    <definedName name="_Ctrl_871" localSheetId="1" hidden="1">#REF!</definedName>
    <definedName name="_Ctrl_871" hidden="1">#REF!</definedName>
    <definedName name="_Ctrl_872" localSheetId="1" hidden="1">#REF!</definedName>
    <definedName name="_Ctrl_872" hidden="1">#REF!</definedName>
    <definedName name="_Ctrl_873" hidden="1">#REF!</definedName>
    <definedName name="_Ctrl_874" hidden="1">#REF!</definedName>
    <definedName name="_Ctrl_875" hidden="1">#REF!</definedName>
    <definedName name="_Ctrl_876" hidden="1">#REF!</definedName>
    <definedName name="_Ctrl_877" hidden="1">#REF!</definedName>
    <definedName name="_Ctrl_878" hidden="1">#REF!</definedName>
    <definedName name="_Ctrl_879" hidden="1">#REF!</definedName>
    <definedName name="_Ctrl_88" localSheetId="1" hidden="1">[3]Water!#REF!</definedName>
    <definedName name="_Ctrl_88" localSheetId="2" hidden="1">#REF!</definedName>
    <definedName name="_Ctrl_88" localSheetId="3" hidden="1">#REF!</definedName>
    <definedName name="_Ctrl_88" localSheetId="4" hidden="1">#REF!</definedName>
    <definedName name="_Ctrl_88" hidden="1">#REF!</definedName>
    <definedName name="_Ctrl_880" localSheetId="1" hidden="1">#REF!</definedName>
    <definedName name="_Ctrl_880" hidden="1">#REF!</definedName>
    <definedName name="_Ctrl_881" localSheetId="1" hidden="1">#REF!</definedName>
    <definedName name="_Ctrl_881" hidden="1">#REF!</definedName>
    <definedName name="_Ctrl_882" localSheetId="1" hidden="1">#REF!</definedName>
    <definedName name="_Ctrl_882" hidden="1">#REF!</definedName>
    <definedName name="_Ctrl_883" hidden="1">#REF!</definedName>
    <definedName name="_Ctrl_884" hidden="1">#REF!</definedName>
    <definedName name="_Ctrl_885" hidden="1">#REF!</definedName>
    <definedName name="_Ctrl_886" hidden="1">#REF!</definedName>
    <definedName name="_Ctrl_887" hidden="1">#REF!</definedName>
    <definedName name="_Ctrl_888" hidden="1">#REF!</definedName>
    <definedName name="_Ctrl_889" hidden="1">#REF!</definedName>
    <definedName name="_Ctrl_89" localSheetId="1" hidden="1">[3]Water!#REF!</definedName>
    <definedName name="_Ctrl_89" localSheetId="2" hidden="1">#REF!</definedName>
    <definedName name="_Ctrl_89" localSheetId="3" hidden="1">#REF!</definedName>
    <definedName name="_Ctrl_89" localSheetId="4" hidden="1">#REF!</definedName>
    <definedName name="_Ctrl_89" hidden="1">#REF!</definedName>
    <definedName name="_Ctrl_890" localSheetId="1" hidden="1">#REF!</definedName>
    <definedName name="_Ctrl_890" hidden="1">#REF!</definedName>
    <definedName name="_Ctrl_891" localSheetId="1" hidden="1">#REF!</definedName>
    <definedName name="_Ctrl_891" hidden="1">#REF!</definedName>
    <definedName name="_Ctrl_892" localSheetId="1" hidden="1">#REF!</definedName>
    <definedName name="_Ctrl_892" hidden="1">#REF!</definedName>
    <definedName name="_Ctrl_893" hidden="1">#REF!</definedName>
    <definedName name="_Ctrl_894" hidden="1">#REF!</definedName>
    <definedName name="_Ctrl_895" hidden="1">#REF!</definedName>
    <definedName name="_Ctrl_896" hidden="1">#REF!</definedName>
    <definedName name="_Ctrl_897" hidden="1">#REF!</definedName>
    <definedName name="_Ctrl_898" hidden="1">#REF!</definedName>
    <definedName name="_Ctrl_899" hidden="1">#REF!</definedName>
    <definedName name="_Ctrl_9" localSheetId="5" hidden="1">'Circular Design'!#REF!</definedName>
    <definedName name="_Ctrl_9" localSheetId="6" hidden="1">Governance!#REF!</definedName>
    <definedName name="_Ctrl_9" localSheetId="1" hidden="1">#REF!</definedName>
    <definedName name="_Ctrl_9" localSheetId="0" hidden="1">'Overview &amp; Instructions'!#REF!</definedName>
    <definedName name="_Ctrl_9" localSheetId="7" hidden="1">'Positive Impacts'!#REF!</definedName>
    <definedName name="_Ctrl_9" localSheetId="2" hidden="1">'Scope 1 '!#REF!</definedName>
    <definedName name="_Ctrl_9" localSheetId="3" hidden="1">'Scope 2'!#REF!</definedName>
    <definedName name="_Ctrl_9" localSheetId="4" hidden="1">'Scope 3'!#REF!</definedName>
    <definedName name="_Ctrl_9" localSheetId="8" hidden="1">Scores!#REF!</definedName>
    <definedName name="_Ctrl_9" hidden="1">#REF!</definedName>
    <definedName name="_Ctrl_90" localSheetId="1" hidden="1">[3]Water!#REF!</definedName>
    <definedName name="_Ctrl_90" localSheetId="2" hidden="1">#REF!</definedName>
    <definedName name="_Ctrl_90" localSheetId="3" hidden="1">#REF!</definedName>
    <definedName name="_Ctrl_90" localSheetId="4" hidden="1">#REF!</definedName>
    <definedName name="_Ctrl_90" hidden="1">#REF!</definedName>
    <definedName name="_Ctrl_900" localSheetId="1" hidden="1">#REF!</definedName>
    <definedName name="_Ctrl_900" hidden="1">#REF!</definedName>
    <definedName name="_Ctrl_901" localSheetId="1" hidden="1">#REF!</definedName>
    <definedName name="_Ctrl_901" hidden="1">#REF!</definedName>
    <definedName name="_Ctrl_902" localSheetId="1" hidden="1">#REF!</definedName>
    <definedName name="_Ctrl_902" hidden="1">#REF!</definedName>
    <definedName name="_Ctrl_903" hidden="1">#REF!</definedName>
    <definedName name="_Ctrl_904" hidden="1">#REF!</definedName>
    <definedName name="_Ctrl_905" hidden="1">#REF!</definedName>
    <definedName name="_Ctrl_906" hidden="1">#REF!</definedName>
    <definedName name="_Ctrl_91" hidden="1">#REF!</definedName>
    <definedName name="_Ctrl_914" localSheetId="1" hidden="1">[1]Supplies!#REF!</definedName>
    <definedName name="_Ctrl_914" hidden="1">[2]Supplies!#REF!</definedName>
    <definedName name="_Ctrl_915" localSheetId="1" hidden="1">#REF!</definedName>
    <definedName name="_Ctrl_915" localSheetId="2" hidden="1">#REF!</definedName>
    <definedName name="_Ctrl_915" localSheetId="3" hidden="1">#REF!</definedName>
    <definedName name="_Ctrl_915" localSheetId="4" hidden="1">#REF!</definedName>
    <definedName name="_Ctrl_915" hidden="1">#REF!</definedName>
    <definedName name="_Ctrl_916" localSheetId="1" hidden="1">#REF!</definedName>
    <definedName name="_Ctrl_916" hidden="1">#REF!</definedName>
    <definedName name="_Ctrl_917" localSheetId="1" hidden="1">#REF!</definedName>
    <definedName name="_Ctrl_917" hidden="1">#REF!</definedName>
    <definedName name="_Ctrl_918" hidden="1">#REF!</definedName>
    <definedName name="_Ctrl_919" hidden="1">#REF!</definedName>
    <definedName name="_Ctrl_92" hidden="1">#REF!</definedName>
    <definedName name="_Ctrl_920" hidden="1">#REF!</definedName>
    <definedName name="_Ctrl_921" hidden="1">#REF!</definedName>
    <definedName name="_Ctrl_924" hidden="1">#REF!</definedName>
    <definedName name="_Ctrl_925" hidden="1">#REF!</definedName>
    <definedName name="_Ctrl_926" hidden="1">#REF!</definedName>
    <definedName name="_Ctrl_927" hidden="1">#REF!</definedName>
    <definedName name="_Ctrl_928" hidden="1">#REF!</definedName>
    <definedName name="_Ctrl_929" hidden="1">#REF!</definedName>
    <definedName name="_Ctrl_93" hidden="1">#REF!</definedName>
    <definedName name="_Ctrl_930" hidden="1">#REF!</definedName>
    <definedName name="_Ctrl_931" hidden="1">#REF!</definedName>
    <definedName name="_Ctrl_932" hidden="1">#REF!</definedName>
    <definedName name="_Ctrl_933" hidden="1">#REF!</definedName>
    <definedName name="_Ctrl_934" hidden="1">#REF!</definedName>
    <definedName name="_Ctrl_935" hidden="1">#REF!</definedName>
    <definedName name="_Ctrl_936" hidden="1">#REF!</definedName>
    <definedName name="_Ctrl_937" hidden="1">#REF!</definedName>
    <definedName name="_Ctrl_938" localSheetId="1" hidden="1">[1]Instructions!#REF!</definedName>
    <definedName name="_Ctrl_938" hidden="1">[2]Instructions!#REF!</definedName>
    <definedName name="_Ctrl_94" localSheetId="1" hidden="1">#REF!</definedName>
    <definedName name="_Ctrl_94" localSheetId="2" hidden="1">#REF!</definedName>
    <definedName name="_Ctrl_94" localSheetId="3" hidden="1">#REF!</definedName>
    <definedName name="_Ctrl_94" localSheetId="4" hidden="1">#REF!</definedName>
    <definedName name="_Ctrl_94" hidden="1">#REF!</definedName>
    <definedName name="_Ctrl_942" hidden="1">#REF!</definedName>
    <definedName name="_Ctrl_943" hidden="1">#REF!</definedName>
    <definedName name="_Ctrl_944" hidden="1">#REF!</definedName>
    <definedName name="_Ctrl_945" hidden="1">#REF!</definedName>
    <definedName name="_Ctrl_946" hidden="1">#REF!</definedName>
    <definedName name="_Ctrl_947" localSheetId="1" hidden="1">[1]Energy!#REF!</definedName>
    <definedName name="_Ctrl_947" hidden="1">[2]Energy!#REF!</definedName>
    <definedName name="_Ctrl_948" localSheetId="1" hidden="1">[1]Energy!#REF!</definedName>
    <definedName name="_Ctrl_948" hidden="1">[2]Energy!#REF!</definedName>
    <definedName name="_Ctrl_949" localSheetId="1" hidden="1">[1]Energy!#REF!</definedName>
    <definedName name="_Ctrl_949" hidden="1">[2]Energy!#REF!</definedName>
    <definedName name="_Ctrl_95" localSheetId="1" hidden="1">#REF!</definedName>
    <definedName name="_Ctrl_95" localSheetId="2" hidden="1">#REF!</definedName>
    <definedName name="_Ctrl_95" localSheetId="3" hidden="1">#REF!</definedName>
    <definedName name="_Ctrl_95" localSheetId="4" hidden="1">#REF!</definedName>
    <definedName name="_Ctrl_95" hidden="1">#REF!</definedName>
    <definedName name="_Ctrl_950" localSheetId="1" hidden="1">[1]Water!#REF!</definedName>
    <definedName name="_Ctrl_950" localSheetId="2" hidden="1">[2]Water!#REF!</definedName>
    <definedName name="_Ctrl_950" localSheetId="3" hidden="1">[2]Water!#REF!</definedName>
    <definedName name="_Ctrl_950" localSheetId="4" hidden="1">[2]Water!#REF!</definedName>
    <definedName name="_Ctrl_950" hidden="1">[2]Water!#REF!</definedName>
    <definedName name="_Ctrl_951" localSheetId="1" hidden="1">[1]Water!#REF!</definedName>
    <definedName name="_Ctrl_951" hidden="1">[2]Water!#REF!</definedName>
    <definedName name="_Ctrl_952" localSheetId="1" hidden="1">[1]Water!#REF!</definedName>
    <definedName name="_Ctrl_952" hidden="1">[2]Water!#REF!</definedName>
    <definedName name="_Ctrl_953" localSheetId="1" hidden="1">'[1]GHG Emissions'!#REF!</definedName>
    <definedName name="_Ctrl_953" hidden="1">'[2]GHG Emissions'!#REF!</definedName>
    <definedName name="_Ctrl_954" localSheetId="1" hidden="1">'[1]GHG Emissions'!#REF!</definedName>
    <definedName name="_Ctrl_954" hidden="1">'[2]GHG Emissions'!#REF!</definedName>
    <definedName name="_Ctrl_955" localSheetId="1" hidden="1">'[1]GHG Emissions'!#REF!</definedName>
    <definedName name="_Ctrl_955" hidden="1">'[2]GHG Emissions'!#REF!</definedName>
    <definedName name="_Ctrl_956" localSheetId="1" hidden="1">'[1]Non-GHG Emissions'!#REF!</definedName>
    <definedName name="_Ctrl_956" hidden="1">'[2]Non-GHG Emissions'!#REF!</definedName>
    <definedName name="_Ctrl_957" localSheetId="1" hidden="1">'[1]Non-GHG Emissions'!#REF!</definedName>
    <definedName name="_Ctrl_957" hidden="1">'[2]Non-GHG Emissions'!#REF!</definedName>
    <definedName name="_Ctrl_958" localSheetId="1" hidden="1">'[1]Non-GHG Emissions'!#REF!</definedName>
    <definedName name="_Ctrl_958" hidden="1">'[2]Non-GHG Emissions'!#REF!</definedName>
    <definedName name="_Ctrl_959" localSheetId="1" hidden="1">[1]Waste!#REF!</definedName>
    <definedName name="_Ctrl_959" hidden="1">[2]Waste!#REF!</definedName>
    <definedName name="_Ctrl_96" localSheetId="1" hidden="1">#REF!</definedName>
    <definedName name="_Ctrl_96" localSheetId="2" hidden="1">#REF!</definedName>
    <definedName name="_Ctrl_96" localSheetId="3" hidden="1">#REF!</definedName>
    <definedName name="_Ctrl_96" localSheetId="4" hidden="1">#REF!</definedName>
    <definedName name="_Ctrl_96" hidden="1">#REF!</definedName>
    <definedName name="_Ctrl_960" localSheetId="1" hidden="1">[1]Waste!#REF!</definedName>
    <definedName name="_Ctrl_960" localSheetId="2" hidden="1">[2]Waste!#REF!</definedName>
    <definedName name="_Ctrl_960" localSheetId="3" hidden="1">[2]Waste!#REF!</definedName>
    <definedName name="_Ctrl_960" localSheetId="4" hidden="1">[2]Waste!#REF!</definedName>
    <definedName name="_Ctrl_960" hidden="1">[2]Waste!#REF!</definedName>
    <definedName name="_Ctrl_961" localSheetId="1" hidden="1">[1]Waste!#REF!</definedName>
    <definedName name="_Ctrl_961" hidden="1">[2]Waste!#REF!</definedName>
    <definedName name="_Ctrl_962" localSheetId="1" hidden="1">[1]Encroachment!#REF!</definedName>
    <definedName name="_Ctrl_962" hidden="1">[2]Encroachment!#REF!</definedName>
    <definedName name="_Ctrl_963" localSheetId="1" hidden="1">[1]Encroachment!#REF!</definedName>
    <definedName name="_Ctrl_963" hidden="1">[2]Encroachment!#REF!</definedName>
    <definedName name="_Ctrl_964" localSheetId="1" hidden="1">[1]Encroachment!#REF!</definedName>
    <definedName name="_Ctrl_964" hidden="1">[2]Encroachment!#REF!</definedName>
    <definedName name="_Ctrl_965" localSheetId="1" hidden="1">#REF!</definedName>
    <definedName name="_Ctrl_965" localSheetId="2" hidden="1">#REF!</definedName>
    <definedName name="_Ctrl_965" localSheetId="3" hidden="1">#REF!</definedName>
    <definedName name="_Ctrl_965" localSheetId="4" hidden="1">#REF!</definedName>
    <definedName name="_Ctrl_965" hidden="1">#REF!</definedName>
    <definedName name="_Ctrl_966" localSheetId="1" hidden="1">#REF!</definedName>
    <definedName name="_Ctrl_966" hidden="1">#REF!</definedName>
    <definedName name="_Ctrl_967" localSheetId="1" hidden="1">#REF!</definedName>
    <definedName name="_Ctrl_967" hidden="1">#REF!</definedName>
    <definedName name="_Ctrl_968" hidden="1">#REF!</definedName>
    <definedName name="_Ctrl_969" hidden="1">#REF!</definedName>
    <definedName name="_Ctrl_97" hidden="1">#REF!</definedName>
    <definedName name="_Ctrl_970" hidden="1">#REF!</definedName>
    <definedName name="_Ctrl_971" hidden="1">#REF!</definedName>
    <definedName name="_Ctrl_972" hidden="1">#REF!</definedName>
    <definedName name="_Ctrl_973" hidden="1">#REF!</definedName>
    <definedName name="_Ctrl_974" localSheetId="1" hidden="1">[1]Instructions!#REF!</definedName>
    <definedName name="_Ctrl_974" hidden="1">[2]Instructions!#REF!</definedName>
    <definedName name="_Ctrl_975" localSheetId="1" hidden="1">[1]Energy!#REF!</definedName>
    <definedName name="_Ctrl_975" hidden="1">[2]Energy!#REF!</definedName>
    <definedName name="_Ctrl_976" localSheetId="1" hidden="1">[1]Water!#REF!</definedName>
    <definedName name="_Ctrl_976" hidden="1">[2]Water!#REF!</definedName>
    <definedName name="_Ctrl_977" localSheetId="1" hidden="1">'[1]GHG Emissions'!#REF!</definedName>
    <definedName name="_Ctrl_977" hidden="1">'[2]GHG Emissions'!#REF!</definedName>
    <definedName name="_Ctrl_978" localSheetId="1" hidden="1">'[1]Non-GHG Emissions'!#REF!</definedName>
    <definedName name="_Ctrl_978" hidden="1">'[2]Non-GHG Emissions'!#REF!</definedName>
    <definedName name="_Ctrl_979" localSheetId="1" hidden="1">[1]Waste!#REF!</definedName>
    <definedName name="_Ctrl_979" hidden="1">[2]Waste!#REF!</definedName>
    <definedName name="_Ctrl_98" localSheetId="1" hidden="1">#REF!</definedName>
    <definedName name="_Ctrl_98" localSheetId="2" hidden="1">#REF!</definedName>
    <definedName name="_Ctrl_98" localSheetId="3" hidden="1">#REF!</definedName>
    <definedName name="_Ctrl_98" localSheetId="4" hidden="1">#REF!</definedName>
    <definedName name="_Ctrl_98" hidden="1">#REF!</definedName>
    <definedName name="_Ctrl_980" localSheetId="1" hidden="1">[1]Encroachment!#REF!</definedName>
    <definedName name="_Ctrl_980" localSheetId="2" hidden="1">[2]Encroachment!#REF!</definedName>
    <definedName name="_Ctrl_980" localSheetId="3" hidden="1">[2]Encroachment!#REF!</definedName>
    <definedName name="_Ctrl_980" localSheetId="4" hidden="1">[2]Encroachment!#REF!</definedName>
    <definedName name="_Ctrl_980" hidden="1">[2]Encroachment!#REF!</definedName>
    <definedName name="_Ctrl_981" localSheetId="1" hidden="1">#REF!</definedName>
    <definedName name="_Ctrl_981" localSheetId="2" hidden="1">#REF!</definedName>
    <definedName name="_Ctrl_981" localSheetId="3" hidden="1">#REF!</definedName>
    <definedName name="_Ctrl_981" localSheetId="4" hidden="1">#REF!</definedName>
    <definedName name="_Ctrl_981" hidden="1">#REF!</definedName>
    <definedName name="_Ctrl_982" localSheetId="1" hidden="1">#REF!</definedName>
    <definedName name="_Ctrl_982" hidden="1">#REF!</definedName>
    <definedName name="_Ctrl_983" localSheetId="1" hidden="1">#REF!</definedName>
    <definedName name="_Ctrl_983" hidden="1">#REF!</definedName>
    <definedName name="_Ctrl_984" hidden="1">#REF!</definedName>
    <definedName name="_Ctrl_99" hidden="1">#REF!</definedName>
    <definedName name="_Ctrl_992" hidden="1">#REF!</definedName>
    <definedName name="_Ctrl_993" hidden="1">#REF!</definedName>
    <definedName name="_Hlk13818446" localSheetId="5">'Circular Design'!#REF!</definedName>
    <definedName name="_Hlk13818446" localSheetId="6">Governance!#REF!</definedName>
    <definedName name="_Hlk13818446" localSheetId="0">'Overview &amp; Instructions'!#REF!</definedName>
    <definedName name="_Hlk13818446" localSheetId="7">'Positive Impacts'!#REF!</definedName>
    <definedName name="_Hlk13818446" localSheetId="2">'Scope 1 '!#REF!</definedName>
    <definedName name="_Hlk13818446" localSheetId="3">'Scope 2'!#REF!</definedName>
    <definedName name="_Hlk13818446" localSheetId="4">'Scope 3'!#REF!</definedName>
    <definedName name="_Hlk13818446" localSheetId="8">Scores!#REF!</definedName>
    <definedName name="_inputcolorcell" localSheetId="1" hidden="1">'Organization Profile'!#REF!</definedName>
    <definedName name="_inputcolorcell" localSheetId="2" hidden="1">#REF!</definedName>
    <definedName name="_inputcolorcell" localSheetId="3" hidden="1">#REF!</definedName>
    <definedName name="_inputcolorcell" localSheetId="4" hidden="1">#REF!</definedName>
    <definedName name="_inputcolorcell" hidden="1">#REF!</definedName>
    <definedName name="_options1">_Options!$A$1:$A$3</definedName>
    <definedName name="_options10">_Options!$J$1:$J$3</definedName>
    <definedName name="_options100" localSheetId="1">[1]_Options!$CV$1:$CV$3</definedName>
    <definedName name="_options100">[2]_Options!$CV$1:$CV$3</definedName>
    <definedName name="_options101" localSheetId="1">[1]_Options!$CW$1:$CW$3</definedName>
    <definedName name="_options101">[2]_Options!$CW$1:$CW$3</definedName>
    <definedName name="_options102" localSheetId="1">[1]_Options!$CX$1:$CX$3</definedName>
    <definedName name="_options102">[2]_Options!$CX$1:$CX$3</definedName>
    <definedName name="_options103" localSheetId="1">[1]_Options!$CY$1:$CY$3</definedName>
    <definedName name="_options103">[2]_Options!$CY$1:$CY$3</definedName>
    <definedName name="_options104" localSheetId="1">[1]_Options!$CZ$1:$CZ$3</definedName>
    <definedName name="_options104">[2]_Options!$CZ$1:$CZ$3</definedName>
    <definedName name="_options105" localSheetId="1">[1]_Options!$DA$1:$DA$3</definedName>
    <definedName name="_options105">[2]_Options!$DA$1:$DA$3</definedName>
    <definedName name="_options106" localSheetId="1">[1]_Options!$DB$1:$DB$3</definedName>
    <definedName name="_options106">[2]_Options!$DB$1:$DB$3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2">_Options!$B$1:$B$3</definedName>
    <definedName name="_options3">_Options!$C$1:$C$3</definedName>
    <definedName name="_options4">_Options!$D$1</definedName>
    <definedName name="_options5">_Options!$E$1</definedName>
    <definedName name="_options6">_Options!$F$1</definedName>
    <definedName name="_options7">_Options!$G$1:$G$3</definedName>
    <definedName name="_options8">_Options!$H$1:$H$3</definedName>
    <definedName name="_options9">_Options!$I$1:$I$3</definedName>
    <definedName name="_options92" localSheetId="1">[1]_Options!$CN$1:$CN$3</definedName>
    <definedName name="_options92">[2]_Options!$CN$1:$CN$3</definedName>
    <definedName name="Community_Impacts_Score" localSheetId="1">#REF!</definedName>
    <definedName name="Community_Impacts_Score" localSheetId="2">#REF!</definedName>
    <definedName name="Community_Impacts_Score" localSheetId="3">#REF!</definedName>
    <definedName name="Community_Impacts_Score" localSheetId="4">#REF!</definedName>
    <definedName name="Community_Impacts_Score">#REF!</definedName>
    <definedName name="E_Concerns_Score">#REF!</definedName>
    <definedName name="E_Discrimination_Score">#REF!</definedName>
    <definedName name="E_Health_Score">#REF!</definedName>
    <definedName name="E_Terms_Score">#REF!</definedName>
    <definedName name="E_Wages_Score">#REF!</definedName>
    <definedName name="Encroachment_Score">#REF!</definedName>
    <definedName name="Energy_Score">#REF!</definedName>
    <definedName name="Ethics_Score">#REF!</definedName>
    <definedName name="GHG_Score">#REF!</definedName>
    <definedName name="Governance_Score">#REF!</definedName>
    <definedName name="Investments_Score">#REF!</definedName>
    <definedName name="Lobbying_Score">#REF!</definedName>
    <definedName name="Non_GHG_Score">#REF!</definedName>
    <definedName name="Overall_ESG_Score">#REF!</definedName>
    <definedName name="Procurement_Score" localSheetId="1">#REF!</definedName>
    <definedName name="Procurement_Score">#REF!</definedName>
    <definedName name="Taxes_Score">#REF!</definedName>
    <definedName name="Waste_Score">#REF!</definedName>
    <definedName name="Water_Score">#REF!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58" l="1"/>
  <c r="C36" i="55"/>
  <c r="C32" i="59"/>
  <c r="T16" i="54" l="1"/>
  <c r="S16" i="54"/>
  <c r="R16" i="54"/>
  <c r="P16" i="54"/>
  <c r="U16" i="54" s="1"/>
  <c r="O16" i="54" s="1"/>
  <c r="F11" i="48" s="1"/>
  <c r="Q16" i="54"/>
  <c r="K19" i="49"/>
  <c r="H16" i="48" l="1"/>
  <c r="K13" i="50" l="1"/>
  <c r="J13" i="50"/>
  <c r="F10" i="48"/>
  <c r="F9" i="48"/>
  <c r="F8" i="48"/>
  <c r="H11" i="48" l="1"/>
  <c r="H10" i="48" l="1"/>
  <c r="H9" i="48"/>
  <c r="H14" i="48"/>
  <c r="G13" i="48"/>
  <c r="H8" i="48" l="1"/>
  <c r="M10" i="50" l="1"/>
  <c r="M11" i="50"/>
  <c r="M9" i="50"/>
  <c r="M8" i="50"/>
  <c r="M7" i="50"/>
  <c r="M6" i="50"/>
  <c r="M5" i="50"/>
  <c r="I13" i="50" s="1"/>
  <c r="F12" i="48" s="1"/>
  <c r="H12" i="48" l="1"/>
  <c r="H13" i="48" s="1"/>
  <c r="H15" i="48" s="1"/>
  <c r="H17" i="48" s="1"/>
  <c r="F13" i="48" l="1"/>
</calcChain>
</file>

<file path=xl/sharedStrings.xml><?xml version="1.0" encoding="utf-8"?>
<sst xmlns="http://schemas.openxmlformats.org/spreadsheetml/2006/main" count="745" uniqueCount="633">
  <si>
    <t>Yes</t>
  </si>
  <si>
    <t>No</t>
  </si>
  <si>
    <t>Partially</t>
  </si>
  <si>
    <t>_Ctrl_1</t>
  </si>
  <si>
    <t>{"WidgetClassification":2,"State":1,"PrintType":0,"CellName":"_Ctrl_1","CellAddress":"='ESG Scores'!$O$3","WidgetName":32,"HiddenRow":1,"SheetCodeName":null,"ControlId":"","wcb":0}</t>
  </si>
  <si>
    <t>_Ctrl_2</t>
  </si>
  <si>
    <t>{"WidgetClassification":0,"State":1,"IsRequire":false,"DefaultChecked":false,"Label":"","OnLabel":"","OffLabel":"","CheckboxFlavor":1,"EnableSubmit":false,"CellName":"_Ctrl_2","CellAddress":"='ESG Scores'!$C$39","WidgetName":2,"HiddenRow":2,"SheetCodeName":null,"ControlId":"","wcb":0}</t>
  </si>
  <si>
    <t>_Ctrl_3</t>
  </si>
  <si>
    <t>{"WidgetClassification":0,"State":1,"IsRequire":false,"DefaultChecked":false,"Label":"","OnLabel":"","OffLabel":"","CheckboxFlavor":1,"EnableSubmit":false,"CellName":"_Ctrl_3","CellAddress":"='ESG Scores'!$C$40","WidgetName":2,"HiddenRow":3,"SheetCodeName":null,"ControlId":"","wcb":0}</t>
  </si>
  <si>
    <t>_Ctrl_4</t>
  </si>
  <si>
    <t>{"WidgetClassification":0,"State":1,"IsRequire":false,"DefaultChecked":false,"Label":"","OnLabel":"","OffLabel":"","CheckboxFlavor":1,"EnableSubmit":false,"CellName":"_Ctrl_4","CellAddress":"='ESG Scores'!$C$51","WidgetName":2,"HiddenRow":4,"SheetCodeName":null,"ControlId":"","wcb":0}</t>
  </si>
  <si>
    <t>_Ctrl_5</t>
  </si>
  <si>
    <t>_Ctrl_6</t>
  </si>
  <si>
    <t>_Ctrl_7</t>
  </si>
  <si>
    <t>{"WidgetClassification":0,"State":1,"IsRequired":false,"DDLDefaultRequiredText":"Please Select","ListItem":"No\r\nPartially\r\nYes","VlookupRange":"","ShowListLabel":false,"ShowDt":false,"CellName":"_Ctrl_7","CellAddress":"='ESG Scores'!$M$13","WidgetName":3,"HiddenRow":7,"SheetCodeName":null,"ControlId":"","wcb":0}</t>
  </si>
  <si>
    <t>_Ctrl_8</t>
  </si>
  <si>
    <t>[Dynamic Dropdown]</t>
  </si>
  <si>
    <t>{"WidgetClassification":0,"State":1,"IsRequired":false,"DDLDefaultRequiredText":"Please Select","ListItem":"No\r\nPartially\r\nYes","VlookupRange":"","ShowListLabel":false,"ShowDt":false,"CellName":"_Ctrl_8","CellAddress":"='ESG Scores'!$M$17","WidgetName":3,"HiddenRow":8,"SheetCodeName":null,"ControlId":"","wcb":0}</t>
  </si>
  <si>
    <t>_Ctrl_9</t>
  </si>
  <si>
    <t>{"WidgetClassification":0,"State":1,"IsRequired":false,"DDLDefaultRequiredText":"Please Select","ListItem":"No\r\nPartially\r\nYes","VlookupRange":"","ShowListLabel":false,"ShowDt":false,"CellName":"_Ctrl_9","CellAddress":"='ESG Scores'!$M$18","WidgetName":3,"HiddenRow":9,"SheetCodeName":null,"ControlId":"","wcb":0}</t>
  </si>
  <si>
    <t>_Ctrl_10</t>
  </si>
  <si>
    <t>_Ctrl_11</t>
  </si>
  <si>
    <t>{"WidgetClassification":0,"State":1,"IsRequired":false,"DDLDefaultRequiredText":"Please Select","ListItem":"No\r\nPartially\r\nYes","VlookupRange":"","ShowListLabel":false,"ShowDt":false,"CellName":"_Ctrl_11","CellAddress":"='ESG Scores'!$M$22","WidgetName":3,"HiddenRow":11,"SheetCodeName":null,"ControlId":"","wcb":0}</t>
  </si>
  <si>
    <t>_Ctrl_12</t>
  </si>
  <si>
    <t>{"WidgetClassification":0,"State":1,"IsRequired":false,"DDLDefaultRequiredText":"Please Select","ListItem":"No\r\nPartially\r\nYes","VlookupRange":"","ShowListLabel":false,"ShowDt":false,"CellName":"_Ctrl_12","CellAddress":"='ESG Scores'!$M$23","WidgetName":3,"HiddenRow":12,"SheetCodeName":null,"ControlId":"","wcb":0}</t>
  </si>
  <si>
    <t>_Ctrl_13</t>
  </si>
  <si>
    <t>{"WidgetClassification":0,"State":1,"IsRequired":false,"DDLDefaultRequiredText":"Please Select","ListItem":"No\r\nPartially\r\nYes","VlookupRange":"","ShowListLabel":false,"ShowDt":false,"CellName":"_Ctrl_13","CellAddress":"='ESG Scores'!$M$24","WidgetName":3,"HiddenRow":13,"SheetCodeName":null,"ControlId":"","wcb":0}</t>
  </si>
  <si>
    <t>_Ctrl_14</t>
  </si>
  <si>
    <t>{"WidgetClassification":0,"State":1,"IsRequired":false,"DDLDefaultRequiredText":"Please Select","ListItem":"No\r\nPartially\r\nYes","VlookupRange":"","ShowListLabel":false,"ShowDt":false,"CellName":"_Ctrl_14","CellAddress":"='ESG Scores'!$M$25","WidgetName":3,"HiddenRow":14,"SheetCodeName":null,"ControlId":"","wcb":0}</t>
  </si>
  <si>
    <t>_Ctrl_15</t>
  </si>
  <si>
    <t>{"WidgetClassification":0,"State":1,"IsRequired":false,"DDLDefaultRequiredText":"Please Select","ListItem":"No\r\nPartially\r\nYes","VlookupRange":"","ShowListLabel":false,"ShowDt":false,"CellName":"_Ctrl_15","CellAddress":"='ESG Scores'!$M$20","WidgetName":3,"HiddenRow":15,"SheetCodeName":null,"ControlId":"","wcb":0}</t>
  </si>
  <si>
    <t>{"WidgetClassification":0,"State":1,"IsRequired":false,"DDLDefaultRequiredText":"Please Select","ListItem":"No\r\nPartially\r\nYes","VlookupRange":"","ShowListLabel":false,"ShowDt":false,"CellName":"_Ctrl_10","CellAddress":"='ESG Scores'!$M$19","WidgetName":3,"HiddenRow":10,"SheetCodeName":null,"ControlId":"","wcb":0}</t>
  </si>
  <si>
    <t>_Ctrl_16</t>
  </si>
  <si>
    <t>{"WidgetClassification":0,"State":1,"IsRequired":false,"DDLDefaultRequiredText":"Please Select","ListItem":"No\r\nPartially\r\nYes","VlookupRange":"","ShowListLabel":false,"ShowDt":false,"CellName":"_Ctrl_16","CellAddress":"='ESG Scores'!$M$21","WidgetName":3,"HiddenRow":16,"SheetCodeName":null,"ControlId":"","wcb":0}</t>
  </si>
  <si>
    <t>_Ctrl_17</t>
  </si>
  <si>
    <t>{"BrowserAndLocation":{"ConversionPath":"C:\\Users\\Bob Willard\\Documents\\SpreadsheetConverter","SelectedBrowsers":[]},"SpreadsheetServer":{"Username":"","Password":"","ServerUrl":"","TestUsername":"","TestPassword":""},"ConfigureSubmitDefault":{"Email":"bobwillard@sympatico.ca","Free":false,"Advanced":false,"AdvancedSecured":false,"Demo":true},"MessageBubble":{"Close":false,"TopMsg":0},"CustomizeTheme":{"Theme":"C:\\Users\\Bob Willard\\AppData\\Roaming\\SpreadsheetConverter\\V10\\SupportFiles\\themes\\bootstrap\\css\\aqua-ssc-theme.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</si>
  <si>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_Ctrl_18</t>
  </si>
  <si>
    <t>_Ctrl_19</t>
  </si>
  <si>
    <t>_Ctrl_20</t>
  </si>
  <si>
    <t>_Ctrl_21</t>
  </si>
  <si>
    <t>_Ctrl_22</t>
  </si>
  <si>
    <t>_Ctrl_23</t>
  </si>
  <si>
    <t>_Ctrl_24</t>
  </si>
  <si>
    <t>_Ctrl_25</t>
  </si>
  <si>
    <t>{"WidgetClassification":0,"State":1,"IsRequired":false,"IsMultiline":false,"IsHidden":false,"Placeholder":"","InputType":0,"Rows":3,"IsMergeJustify":false,"CellName":"_Ctrl_25","CellAddress":"='Company Profile'!$C$11","WidgetName":4,"HiddenRow":25,"SheetCodeName":null,"ControlId":"","wcb":0}</t>
  </si>
  <si>
    <t>_Ctrl_26</t>
  </si>
  <si>
    <t>_Ctrl_27</t>
  </si>
  <si>
    <t>{"WidgetClassification":0,"State":1,"IsRequired":false,"IsMultiline":false,"IsHidden":false,"Placeholder":"","InputType":0,"Rows":3,"IsMergeJustify":false,"CellName":"_Ctrl_27","CellAddress":"='Company Profile'!$C$13","WidgetName":4,"HiddenRow":27,"SheetCodeName":null,"ControlId":"","wcb":0}</t>
  </si>
  <si>
    <t>_Ctrl_28</t>
  </si>
  <si>
    <t>{"WidgetClassification":0,"State":1,"IsRequired":false,"IsMultiline":false,"IsHidden":false,"Placeholder":"","InputType":0,"Rows":3,"IsMergeJustify":false,"CellName":"_Ctrl_28","CellAddress":"='Company Profile'!$C$14","WidgetName":4,"HiddenRow":28,"SheetCodeName":null,"ControlId":"","wcb":0}</t>
  </si>
  <si>
    <t>_Ctrl_29</t>
  </si>
  <si>
    <t>{"WidgetClassification":0,"State":1,"IsRequired":false,"IsMultiline":false,"IsHidden":false,"Placeholder":"","InputType":0,"Rows":3,"IsMergeJustify":false,"CellName":"_Ctrl_29","CellAddress":"='Company Profile'!$C$15","WidgetName":4,"HiddenRow":29,"SheetCodeName":null,"ControlId":"","wcb":0}</t>
  </si>
  <si>
    <t>_Ctrl_30</t>
  </si>
  <si>
    <t>{"WidgetClassification":0,"State":1,"IsRequired":false,"IsMultiline":false,"IsHidden":false,"Placeholder":"","InputType":0,"Rows":3,"IsMergeJustify":false,"CellName":"_Ctrl_30","CellAddress":"='Company Profile'!$C$16","WidgetName":4,"HiddenRow":30,"SheetCodeName":null,"ControlId":"","wcb":0}</t>
  </si>
  <si>
    <t>_Ctrl_31</t>
  </si>
  <si>
    <t>{"WidgetClassification":0,"State":1,"IsRequired":false,"IsMultiline":false,"IsHidden":false,"Placeholder":"","InputType":0,"Rows":3,"IsMergeJustify":false,"CellName":"_Ctrl_31","CellAddress":"='Company Profile'!$C$17","WidgetName":4,"HiddenRow":31,"SheetCodeName":null,"ControlId":"","wcb":0}</t>
  </si>
  <si>
    <t>_Ctrl_32</t>
  </si>
  <si>
    <t>{"WidgetClassification":0,"State":1,"IsRequired":false,"IsMultiline":false,"IsHidden":false,"Placeholder":"Date the company began","InputType":0,"Rows":3,"IsMergeJustify":false,"CellName":"_Ctrl_19","CellAddress":"='Company Profile'!$C$5","WidgetName":4,"HiddenRow":19,"SheetCodeName":null,"ControlId":"","wcb":0}</t>
  </si>
  <si>
    <t>{"WidgetClassification":0,"State":1,"IsRequired":false,"IsMultiline":true,"IsHidden":false,"Placeholder":"Official company name","InputType":0,"Rows":3,"IsMergeJustify":false,"CellName":"_Ctrl_18","CellAddress":"='Company Profile'!$C$4","WidgetName":4,"HiddenRow":18,"SheetCodeName":null,"ControlId":"","wcb":0}</t>
  </si>
  <si>
    <t>{"WidgetClassification":0,"State":1,"IsRequired":false,"IsMultiline":false,"IsHidden":false,"Placeholder":"Company mailing address","InputType":0,"Rows":3,"IsMergeJustify":false,"CellName":"_Ctrl_20","CellAddress":"='Company Profile'!$C$6","WidgetName":4,"HiddenRow":20,"SheetCodeName":null,"ControlId":"","wcb":0}</t>
  </si>
  <si>
    <t>{"WidgetClassification":0,"State":1,"IsRequired":false,"IsMultiline":false,"IsHidden":false,"Placeholder":"Main company phone number","InputType":0,"Rows":3,"IsMergeJustify":false,"CellName":"_Ctrl_21","CellAddress":"='Company Profile'!$C$7","WidgetName":4,"HiddenRow":21,"SheetCodeName":null,"ControlId":"","wcb":0}</t>
  </si>
  <si>
    <t>{"WidgetClassification":0,"State":1,"IsRequired":false,"IsMultiline":false,"IsHidden":false,"Placeholder":"URL of company website","InputType":0,"Rows":3,"IsMergeJustify":false,"CellName":"_Ctrl_23","CellAddress":"='Company Profile'!$C$8","WidgetName":4,"HiddenRow":23,"SheetCodeName":null,"ControlId":"","wcb":0}</t>
  </si>
  <si>
    <t>{"WidgetClassification":0,"State":1,"IsRequired":false,"IsMultiline":true,"IsHidden":false,"Placeholder":"Brief description of the company","InputType":0,"Rows":3,"IsMergeJustify":false,"CellName":"_Ctrl_24","CellAddress":"='Company Profile'!$C$10","WidgetName":4,"HiddenRow":24,"SheetCodeName":null,"ControlId":"","wcb":0}</t>
  </si>
  <si>
    <t>{"WidgetClassification":0,"State":1,"IsRequired":false,"IsMultiline":true,"IsHidden":false,"Placeholder":"Name of company sector","InputType":0,"Rows":3,"IsMergeJustify":false,"CellName":"_Ctrl_22","CellAddress":"='Company Profile'!$C$9","WidgetName":4,"HiddenRow":22,"SheetCodeName":null,"ControlId":"","wcb":0}</t>
  </si>
  <si>
    <t>_Ctrl_33</t>
  </si>
  <si>
    <t>{"WidgetClassification":0,"State":1,"IsRequired":false,"IsMultiline":false,"IsHidden":false,"Placeholder":"Currency","InputType":0,"Rows":3,"IsMergeJustify":false,"CellName":"_Ctrl_33","CellAddress":"='Company Profile'!$D$11","WidgetName":4,"HiddenRow":33,"SheetCodeName":null,"ControlId":"","wcb":0}</t>
  </si>
  <si>
    <t>{"WidgetClassification":0,"State":1,"IsRequired":false,"IsMultiline":true,"IsHidden":false,"Placeholder":"Name, title, email address, phone number","InputType":0,"Rows":3,"IsMergeJustify":false,"CellName":"_Ctrl_32","CellAddress":"='Company Profile'!$C$18","WidgetName":4,"HiddenRow":32,"SheetCodeName":null,"ControlId":"","wcb":0}</t>
  </si>
  <si>
    <t>{"WidgetClassification":0,"State":1,"IsRequired":false,"IsMultiline":true,"IsHidden":false,"Placeholder":"Full name, title, email address, phone number","InputType":0,"Rows":3,"IsMergeJustify":false,"CellName":"_Ctrl_26","CellAddress":"='Company Profile'!$C$12","WidgetName":4,"HiddenRow":26,"SheetCodeName":null,"ControlId":"","wcb":0}</t>
  </si>
  <si>
    <t>_Ctrl_34</t>
  </si>
  <si>
    <t>{"WidgetClassification":0,"State":1,"IsRequired":false,"IsMultiline":false,"IsHidden":false,"Placeholder":"Date the company began","InputType":0,"Rows":3,"IsMergeJustify":false,"CellName":"_Ctrl_34","CellAddress":"='Company Profile'!$C$4","WidgetName":4,"HiddenRow":34,"SheetCodeName":null,"ControlId":"","wcb":0}</t>
  </si>
  <si>
    <t>_Ctrl_35</t>
  </si>
  <si>
    <t>{"WidgetClassification":0,"State":1,"IsRequired":false,"DDLDefaultRequiredText":"Please Select","ListItem":"No\r\nPartially\r\nYes","VlookupRange":"","ShowListLabel":false,"ShowDt":false,"CellName":"_Ctrl_35","CellAddress":"='Materials'!$C$13","WidgetName":3,"HiddenRow":35,"SheetCodeName":null,"ControlId":"","wcb":0}</t>
  </si>
  <si>
    <t>_Ctrl_36</t>
  </si>
  <si>
    <t>{"WidgetClassification":0,"State":1,"IsRequired":false,"IsMultiline":false,"IsHidden":false,"Placeholder":"","InputType":0,"Rows":3,"IsMergeJustify":false,"CellName":"_Ctrl_36","CellAddress":"='Energy'!$B$6","WidgetName":4,"HiddenRow":36,"SheetCodeName":null,"ControlId":"","wcb":0}</t>
  </si>
  <si>
    <t>_Ctrl_37</t>
  </si>
  <si>
    <t>{"WidgetClassification":0,"State":1,"IsRequired":false,"IsMultiline":false,"IsHidden":false,"Placeholder":"","InputType":0,"Rows":3,"IsMergeJustify":false,"CellName":"_Ctrl_37","CellAddress":"='Energy'!$B$7","WidgetName":4,"HiddenRow":37,"SheetCodeName":null,"ControlId":"","wcb":0}</t>
  </si>
  <si>
    <t>_Ctrl_38</t>
  </si>
  <si>
    <t>{"WidgetClassification":0,"State":1,"IsRequired":false,"IsMultiline":false,"IsHidden":false,"Placeholder":"","InputType":0,"Rows":3,"IsMergeJustify":false,"CellName":"_Ctrl_38","CellAddress":"='Energy'!$B$12","WidgetName":4,"HiddenRow":38,"SheetCodeName":null,"ControlId":"","wcb":0}</t>
  </si>
  <si>
    <t>_Ctrl_39</t>
  </si>
  <si>
    <t>{"WidgetClassification":0,"State":1,"IsRequired":false,"IsMultiline":false,"IsHidden":false,"Placeholder":"","InputType":0,"Rows":3,"IsMergeJustify":false,"CellName":"_Ctrl_39","CellAddress":"='Energy'!$B$13","WidgetName":4,"HiddenRow":39,"SheetCodeName":null,"ControlId":"","wcb":0}</t>
  </si>
  <si>
    <t>_Ctrl_40</t>
  </si>
  <si>
    <t>{"WidgetClassification":0,"State":1,"IsRequired":false,"IsMultiline":false,"IsHidden":false,"Placeholder":"","InputType":0,"Rows":3,"IsMergeJustify":false,"CellName":"_Ctrl_40","CellAddress":"='Energy'!$B$14","WidgetName":4,"HiddenRow":40,"SheetCodeName":null,"ControlId":"","wcb":0}</t>
  </si>
  <si>
    <t>_Ctrl_41</t>
  </si>
  <si>
    <t>{"WidgetClassification":0,"State":1,"IsRequired":false,"IsMultiline":false,"IsHidden":false,"Placeholder":"","InputType":0,"Rows":3,"IsMergeJustify":false,"CellName":"_Ctrl_41","CellAddress":"='Energy'!$J$8","WidgetName":4,"HiddenRow":41,"SheetCodeName":null,"ControlId":"","wcb":0}</t>
  </si>
  <si>
    <t>_Ctrl_42</t>
  </si>
  <si>
    <t>{"WidgetClassification":0,"State":1,"IsRequired":false,"IsMultiline":false,"IsHidden":false,"Placeholder":"","InputType":0,"Rows":3,"IsMergeJustify":false,"CellName":"_Ctrl_42","CellAddress":"='Energy'!$J$9","WidgetName":4,"HiddenRow":42,"SheetCodeName":null,"ControlId":"","wcb":0}</t>
  </si>
  <si>
    <t>_Ctrl_43</t>
  </si>
  <si>
    <t>{"WidgetClassification":0,"State":1,"IsRequired":false,"IsMultiline":true,"IsHidden":false,"Placeholder":"Comments","InputType":0,"Rows":3,"IsMergeJustify":false,"CellName":"_Ctrl_43","CellAddress":"='Energy'!$C$11","WidgetName":4,"HiddenRow":43,"SheetCodeName":null,"ControlId":"","wcb":0}</t>
  </si>
  <si>
    <t>_Ctrl_44</t>
  </si>
  <si>
    <t>{"WidgetClassification":0,"State":1,"IsRequired":false,"IsMultiline":false,"IsHidden":false,"Placeholder":"","InputType":0,"Rows":3,"IsMergeJustify":false,"CellName":"_Ctrl_44","CellAddress":"='Energy'!$B$18","WidgetName":4,"HiddenRow":44,"SheetCodeName":null,"ControlId":"","wcb":0}</t>
  </si>
  <si>
    <t>_Ctrl_45</t>
  </si>
  <si>
    <t>{"WidgetClassification":0,"State":1,"IsRequired":false,"IsMultiline":false,"IsHidden":false,"Placeholder":"","InputType":0,"Rows":3,"IsMergeJustify":false,"CellName":"_Ctrl_45","CellAddress":"='Energy'!$B$19","WidgetName":4,"HiddenRow":45,"SheetCodeName":null,"ControlId":"","wcb":0}</t>
  </si>
  <si>
    <t>_Ctrl_46</t>
  </si>
  <si>
    <t>{"WidgetClassification":0,"State":1,"IsRequired":false,"IsMultiline":false,"IsHidden":false,"Placeholder":"","InputType":0,"Rows":3,"IsMergeJustify":false,"CellName":"_Ctrl_46","CellAddress":"='Energy'!$B$20","WidgetName":4,"HiddenRow":46,"SheetCodeName":null,"ControlId":"","wcb":0}</t>
  </si>
  <si>
    <t>_Ctrl_47</t>
  </si>
  <si>
    <t>{"WidgetClassification":0,"State":1,"IsRequired":false,"IsMultiline":false,"IsHidden":false,"Placeholder":"","InputType":0,"Rows":3,"IsMergeJustify":false,"CellName":"_Ctrl_47","CellAddress":"='Energy'!$B$21","WidgetName":4,"HiddenRow":47,"SheetCodeName":null,"ControlId":"","wcb":0}</t>
  </si>
  <si>
    <t>_Ctrl_48</t>
  </si>
  <si>
    <t>{"WidgetClassification":0,"State":1,"IsRequired":false,"IsMultiline":false,"IsHidden":false,"Placeholder":"","InputType":0,"Rows":3,"IsMergeJustify":false,"CellName":"_Ctrl_48","CellAddress":"='Energy'!$B$22","WidgetName":4,"HiddenRow":48,"SheetCodeName":null,"ControlId":"","wcb":0}</t>
  </si>
  <si>
    <t>_Ctrl_49</t>
  </si>
  <si>
    <t>_Ctrl_50</t>
  </si>
  <si>
    <t>{"WidgetClassification":0,"State":1,"IsRequired":false,"IsMultiline":false,"IsHidden":false,"Placeholder":"","InputType":0,"Rows":3,"IsMergeJustify":false,"CellName":"_Ctrl_50","CellAddress":"='Energy'!$J$23","WidgetName":4,"HiddenRow":50,"SheetCodeName":null,"ControlId":"","wcb":0}</t>
  </si>
  <si>
    <t>_Ctrl_51</t>
  </si>
  <si>
    <t>{"WidgetClassification":0,"State":1,"IsRequired":false,"IsMultiline":false,"IsHidden":false,"Placeholder":"","InputType":0,"Rows":3,"IsMergeJustify":false,"CellName":"_Ctrl_51","CellAddress":"='Energy'!$J$24","WidgetName":4,"HiddenRow":51,"SheetCodeName":null,"ControlId":"","wcb":0}</t>
  </si>
  <si>
    <t>_Ctrl_52</t>
  </si>
  <si>
    <t>{"WidgetClassification":0,"State":1,"IsRequired":false,"IsMultiline":false,"IsHidden":false,"Placeholder":"","InputType":0,"Rows":3,"IsMergeJustify":false,"CellName":"_Ctrl_52","CellAddress":"='Encroachment'!$J$9","WidgetName":4,"HiddenRow":52,"SheetCodeName":null,"ControlId":"","wcb":0}</t>
  </si>
  <si>
    <t>_Ctrl_53</t>
  </si>
  <si>
    <t>_Ctrl_54</t>
  </si>
  <si>
    <t>_Ctrl_55</t>
  </si>
  <si>
    <t>_Ctrl_56</t>
  </si>
  <si>
    <t>_Ctrl_57</t>
  </si>
  <si>
    <t>_Ctrl_58</t>
  </si>
  <si>
    <t>_Ctrl_59</t>
  </si>
  <si>
    <t>{"WidgetClassification":0,"State":1,"IsRequired":false,"IsMultiline":true,"IsHidden":false,"Placeholder":"","InputType":0,"Rows":3,"IsMergeJustify":false,"CellName":"_Ctrl_59","CellAddress":"='Water'!$D$34","WidgetName":4,"HiddenRow":59,"SheetCodeName":null,"ControlId":"","wcb":0}</t>
  </si>
  <si>
    <t>{"WidgetClassification":0,"State":1,"IsRequired":false,"IsMultiline":true,"IsHidden":false,"Placeholder":"","InputType":0,"Rows":3,"IsMergeJustify":false,"CellName":"_Ctrl_58","CellAddress":"='Water'!$C$23","WidgetName":4,"HiddenRow":58,"SheetCodeName":null,"ControlId":"","wcb":0}</t>
  </si>
  <si>
    <t>{"WidgetClassification":0,"State":1,"IsRequired":false,"IsMultiline":true,"IsHidden":false,"Placeholder":"","InputType":0,"Rows":3,"IsMergeJustify":false,"CellName":"_Ctrl_57","CellAddress":"='Water'!$C$11","WidgetName":4,"HiddenRow":57,"SheetCodeName":null,"ControlId":"","wcb":0}</t>
  </si>
  <si>
    <t>{"WidgetClassification":0,"State":1,"IsRequired":false,"IsMultiline":true,"IsHidden":false,"Placeholder":"","InputType":0,"Rows":3,"IsMergeJustify":false,"CellName":"_Ctrl_49","CellAddress":"='Energy'!$D$22","WidgetName":4,"HiddenRow":49,"SheetCodeName":null,"ControlId":"","wcb":0}</t>
  </si>
  <si>
    <t>_Ctrl_60</t>
  </si>
  <si>
    <t>{"WidgetClassification":0,"State":1,"IsRequired":false,"IsMultiline":true,"IsHidden":false,"Placeholder":"","InputType":0,"Rows":3,"IsMergeJustify":false,"CellName":"_Ctrl_60","CellAddress":"='Supplies'!$C$51","WidgetName":4,"HiddenRow":60,"SheetCodeName":null,"ControlId":"","wcb":0}</t>
  </si>
  <si>
    <t>_Ctrl_61</t>
  </si>
  <si>
    <t>{"WidgetClassification":0,"State":1,"IsRequired":false,"IsMultiline":true,"IsHidden":false,"Placeholder":"","InputType":0,"Rows":3,"IsMergeJustify":false,"CellName":"_Ctrl_61","CellAddress":"='Supplies'!$C$65","WidgetName":4,"HiddenRow":61,"SheetCodeName":null,"ControlId":"","wcb":0}</t>
  </si>
  <si>
    <t>_Ctrl_62</t>
  </si>
  <si>
    <t>{"WidgetClassification":0,"State":1,"IsRequired":false,"IsMultiline":true,"IsHidden":false,"Placeholder":"","InputType":0,"Rows":3,"IsMergeJustify":false,"CellName":"_Ctrl_62","CellAddress":"='Supplies'!$C$29","WidgetName":4,"HiddenRow":62,"SheetCodeName":null,"ControlId":"","wcb":0}</t>
  </si>
  <si>
    <t>_Ctrl_63</t>
  </si>
  <si>
    <t>{"WidgetClassification":0,"State":1,"IsRequired":false,"IsMultiline":true,"IsHidden":false,"Placeholder":"","InputType":0,"Rows":3,"IsMergeJustify":false,"CellName":"_Ctrl_63","CellAddress":"='Supplies'!$C$11","WidgetName":4,"HiddenRow":63,"SheetCodeName":null,"ControlId":"","wcb":0}</t>
  </si>
  <si>
    <t>{"WidgetClassification":0,"State":1,"IsRequired":false,"IsMultiline":true,"IsHidden":false,"Placeholder":"Comment or explanation","InputType":0,"Rows":3,"IsMergeJustify":false,"CellName":"_Ctrl_17","CellAddress":"='ESG Scores'!$C$26","WidgetName":4,"HiddenRow":17,"SheetCodeName":null,"ControlId":"","wcb":0}</t>
  </si>
  <si>
    <t>_Ctrl_64</t>
  </si>
  <si>
    <t>{"WidgetClassification":0,"State":1,"IsRequired":false,"IsMultiline":true,"IsHidden":false,"Placeholder":"","InputType":0,"Rows":3,"IsMergeJustify":false,"CellName":"_Ctrl_64","CellAddress":"='Governance'!$D$5","WidgetName":4,"HiddenRow":64,"SheetCodeName":null,"ControlId":"","wcb":0}</t>
  </si>
  <si>
    <t>_Ctrl_65</t>
  </si>
  <si>
    <t>{"WidgetClassification":0,"State":1,"IsRequired":false,"IsMultiline":true,"IsHidden":false,"Placeholder":"","InputType":0,"Rows":3,"IsMergeJustify":false,"CellName":"_Ctrl_65","CellAddress":"='Governance'!$D$6","WidgetName":4,"HiddenRow":65,"SheetCodeName":null,"ControlId":"","wcb":0}</t>
  </si>
  <si>
    <t>_Ctrl_66</t>
  </si>
  <si>
    <t>{"WidgetClassification":0,"State":1,"IsRequired":false,"IsMultiline":true,"IsHidden":false,"Placeholder":"","InputType":0,"Rows":3,"IsMergeJustify":false,"CellName":"_Ctrl_66","CellAddress":"='Governance'!$D$7","WidgetName":4,"HiddenRow":66,"SheetCodeName":null,"ControlId":"","wcb":0}</t>
  </si>
  <si>
    <t>{"WidgetClassification":0,"State":1,"IsRequired":false,"IsMultiline":true,"IsHidden":false,"Placeholder":"","InputType":0,"Rows":3,"IsMergeJustify":false,"CellName":"_Ctrl_56","CellAddress":"='Waste'!$C$12","WidgetName":4,"HiddenRow":56,"SheetCodeName":null,"ControlId":"","wcb":0}</t>
  </si>
  <si>
    <t>{"WidgetClassification":0,"State":1,"IsRequired":false,"IsMultiline":true,"IsHidden":false,"Placeholder":"","InputType":0,"Rows":3,"IsMergeJustify":false,"CellName":"_Ctrl_54","CellAddress":"='Waste'!$C$25","WidgetName":4,"HiddenRow":54,"SheetCodeName":null,"ControlId":"","wcb":0}</t>
  </si>
  <si>
    <t>{"WidgetClassification":0,"State":1,"IsRequired":false,"IsMultiline":true,"IsHidden":false,"Placeholder":"","InputType":0,"Rows":3,"IsMergeJustify":false,"CellName":"_Ctrl_55","CellAddress":"='Waste'!$D$34","WidgetName":4,"HiddenRow":55,"SheetCodeName":null,"ControlId":"","wcb":0}</t>
  </si>
  <si>
    <t>_Ctrl_67</t>
  </si>
  <si>
    <t>{"WidgetClassification":0,"State":1,"IsRequired":false,"IsMultiline":true,"IsHidden":false,"Placeholder":"","InputType":0,"Rows":3,"IsMergeJustify":false,"CellName":"_Ctrl_67","CellAddress":"='Non-GHG Emissions'!$C$14","WidgetName":4,"HiddenRow":67,"SheetCodeName":null,"ControlId":"","wcb":0}</t>
  </si>
  <si>
    <t>_Ctrl_68</t>
  </si>
  <si>
    <t>{"WidgetClassification":0,"State":1,"IsRequired":false,"IsMultiline":true,"IsHidden":false,"Placeholder":"","InputType":0,"Rows":3,"IsMergeJustify":false,"CellName":"_Ctrl_68","CellAddress":"='Non-GHG Emissions'!$D$23","WidgetName":4,"HiddenRow":68,"SheetCodeName":null,"ControlId":"","wcb":0}</t>
  </si>
  <si>
    <t>{"WidgetClassification":0,"State":1,"IsRequired":false,"IsMultiline":true,"IsHidden":false,"Placeholder":"","InputType":0,"Rows":3,"IsMergeJustify":false,"CellName":"_Ctrl_53","CellAddress":"='Encroachment'!$C$10","WidgetName":4,"HiddenRow":53,"SheetCodeName":null,"ControlId":"","wcb":0}</t>
  </si>
  <si>
    <t>_Ctrl_69</t>
  </si>
  <si>
    <t>{"WidgetClassification":0,"State":1,"IsRequired":false,"IsMultiline":true,"IsHidden":false,"Placeholder":"","InputType":0,"Rows":3,"IsMergeJustify":false,"CellName":"_Ctrl_69","CellAddress":"='Encroachment'!$D$21","WidgetName":4,"HiddenRow":69,"SheetCodeName":null,"ControlId":"","wcb":0}</t>
  </si>
  <si>
    <t>_Ctrl_70</t>
  </si>
  <si>
    <t>{"WidgetClassification":0,"State":1,"IsRequired":false,"IsMultiline":true,"IsHidden":false,"Placeholder":"","InputType":0,"Rows":3,"IsMergeJustify":false,"CellName":"_Ctrl_70","CellAddress":"='Encroachment'!$D$31","WidgetName":4,"HiddenRow":70,"SheetCodeName":null,"ControlId":"","wcb":0}</t>
  </si>
  <si>
    <t>_Ctrl_71</t>
  </si>
  <si>
    <t>{"WidgetClassification":0,"State":1,"IsRequired":false,"IsMultiline":true,"IsHidden":false,"Placeholder":"","InputType":0,"Rows":3,"IsMergeJustify":false,"CellName":"_Ctrl_71","CellAddress":"='GHG Emissions'!$C$11","WidgetName":4,"HiddenRow":71,"SheetCodeName":null,"ControlId":"","wcb":0}</t>
  </si>
  <si>
    <t>_Ctrl_72</t>
  </si>
  <si>
    <t>{"WidgetClassification":0,"State":1,"IsRequired":false,"IsMultiline":false,"IsHidden":false,"Placeholder":"","InputType":0,"Rows":3,"IsMergeJustify":false,"CellName":"_Ctrl_72","CellAddress":"='Water'!$B$6","WidgetName":4,"HiddenRow":72,"SheetCodeName":null,"ControlId":"","wcb":0}</t>
  </si>
  <si>
    <t>_Ctrl_73</t>
  </si>
  <si>
    <t>{"WidgetClassification":0,"State":1,"IsRequired":false,"IsMultiline":false,"IsHidden":false,"Placeholder":"","InputType":0,"Rows":3,"IsMergeJustify":false,"CellName":"_Ctrl_73","CellAddress":"='Water'!$B$7","WidgetName":4,"HiddenRow":73,"SheetCodeName":null,"ControlId":"","wcb":0}</t>
  </si>
  <si>
    <t>_Ctrl_74</t>
  </si>
  <si>
    <t>{"WidgetClassification":0,"State":1,"IsRequired":false,"IsMultiline":false,"IsHidden":false,"Placeholder":"","InputType":0,"Rows":3,"IsMergeJustify":false,"CellName":"_Ctrl_74","CellAddress":"='Water'!$B$12","WidgetName":4,"HiddenRow":74,"SheetCodeName":null,"ControlId":"","wcb":0}</t>
  </si>
  <si>
    <t>_Ctrl_75</t>
  </si>
  <si>
    <t>{"WidgetClassification":0,"State":1,"IsRequired":false,"IsMultiline":false,"IsHidden":false,"Placeholder":"","InputType":0,"Rows":3,"IsMergeJustify":false,"CellName":"_Ctrl_75","CellAddress":"='Water'!$B$13","WidgetName":4,"HiddenRow":75,"SheetCodeName":null,"ControlId":"","wcb":0}</t>
  </si>
  <si>
    <t>_Ctrl_76</t>
  </si>
  <si>
    <t>{"WidgetClassification":0,"State":1,"IsRequired":false,"IsMultiline":false,"IsHidden":false,"Placeholder":"","InputType":0,"Rows":3,"IsMergeJustify":false,"CellName":"_Ctrl_76","CellAddress":"='Water'!$B$14","WidgetName":4,"HiddenRow":76,"SheetCodeName":null,"ControlId":"","wcb":0}</t>
  </si>
  <si>
    <t>_Ctrl_77</t>
  </si>
  <si>
    <t>{"WidgetClassification":0,"State":1,"IsRequired":false,"IsMultiline":false,"IsHidden":false,"Placeholder":"","InputType":0,"Rows":3,"IsMergeJustify":false,"CellName":"_Ctrl_77","CellAddress":"='Water'!$B$18","WidgetName":4,"HiddenRow":77,"SheetCodeName":null,"ControlId":"","wcb":0}</t>
  </si>
  <si>
    <t>_Ctrl_78</t>
  </si>
  <si>
    <t>{"WidgetClassification":0,"State":1,"IsRequired":false,"IsMultiline":false,"IsHidden":false,"Placeholder":"","InputType":0,"Rows":3,"IsMergeJustify":false,"CellName":"_Ctrl_78","CellAddress":"='Water'!$B$19","WidgetName":4,"HiddenRow":78,"SheetCodeName":null,"ControlId":"","wcb":0}</t>
  </si>
  <si>
    <t>_Ctrl_79</t>
  </si>
  <si>
    <t>{"WidgetClassification":0,"State":1,"IsRequired":false,"IsMultiline":false,"IsHidden":false,"Placeholder":"","InputType":0,"Rows":3,"IsMergeJustify":false,"CellName":"_Ctrl_79","CellAddress":"='Water'!$J$20","WidgetName":4,"HiddenRow":79,"SheetCodeName":null,"ControlId":"","wcb":0}</t>
  </si>
  <si>
    <t>_Ctrl_80</t>
  </si>
  <si>
    <t>{"WidgetClassification":0,"State":1,"IsRequired":false,"IsMultiline":false,"IsHidden":false,"Placeholder":"","InputType":0,"Rows":3,"IsMergeJustify":false,"CellName":"_Ctrl_80","CellAddress":"='Water'!$J$21","WidgetName":4,"HiddenRow":80,"SheetCodeName":null,"ControlId":"","wcb":0}</t>
  </si>
  <si>
    <t>_Ctrl_81</t>
  </si>
  <si>
    <t>{"WidgetClassification":0,"State":1,"IsRequired":false,"IsMultiline":false,"IsHidden":false,"Placeholder":"","InputType":0,"Rows":3,"IsMergeJustify":false,"CellName":"_Ctrl_81","CellAddress":"='Water'!$B$24","WidgetName":4,"HiddenRow":81,"SheetCodeName":null,"ControlId":"","wcb":0}</t>
  </si>
  <si>
    <t>_Ctrl_82</t>
  </si>
  <si>
    <t>{"WidgetClassification":0,"State":1,"IsRequired":false,"IsMultiline":false,"IsHidden":false,"Placeholder":"","InputType":0,"Rows":3,"IsMergeJustify":false,"CellName":"_Ctrl_82","CellAddress":"='Water'!$B$25","WidgetName":4,"HiddenRow":82,"SheetCodeName":null,"ControlId":"","wcb":0}</t>
  </si>
  <si>
    <t>_Ctrl_83</t>
  </si>
  <si>
    <t>{"WidgetClassification":0,"State":1,"IsRequired":false,"IsMultiline":false,"IsHidden":false,"Placeholder":"","InputType":0,"Rows":3,"IsMergeJustify":false,"CellName":"_Ctrl_83","CellAddress":"='Water'!$B$26","WidgetName":4,"HiddenRow":83,"SheetCodeName":null,"ControlId":"","wcb":0}</t>
  </si>
  <si>
    <t>_Ctrl_84</t>
  </si>
  <si>
    <t>{"WidgetClassification":0,"State":1,"IsRequired":false,"IsMultiline":false,"IsHidden":false,"Placeholder":"","InputType":0,"Rows":3,"IsMergeJustify":false,"CellName":"_Ctrl_84","CellAddress":"='Water'!$B$30","WidgetName":4,"HiddenRow":84,"SheetCodeName":null,"ControlId":"","wcb":0}</t>
  </si>
  <si>
    <t>_Ctrl_85</t>
  </si>
  <si>
    <t>{"WidgetClassification":0,"State":1,"IsRequired":false,"IsMultiline":false,"IsHidden":false,"Placeholder":"","InputType":0,"Rows":3,"IsMergeJustify":false,"CellName":"_Ctrl_85","CellAddress":"='Water'!$B$31","WidgetName":4,"HiddenRow":85,"SheetCodeName":null,"ControlId":"","wcb":0}</t>
  </si>
  <si>
    <t>_Ctrl_86</t>
  </si>
  <si>
    <t>{"WidgetClassification":0,"State":1,"IsRequired":false,"IsMultiline":false,"IsHidden":false,"Placeholder":"","InputType":0,"Rows":3,"IsMergeJustify":false,"CellName":"_Ctrl_86","CellAddress":"='Water'!$B$32","WidgetName":4,"HiddenRow":86,"SheetCodeName":null,"ControlId":"","wcb":0}</t>
  </si>
  <si>
    <t>_Ctrl_87</t>
  </si>
  <si>
    <t>{"WidgetClassification":0,"State":1,"IsRequired":false,"IsMultiline":false,"IsHidden":false,"Placeholder":"","InputType":0,"Rows":3,"IsMergeJustify":false,"CellName":"_Ctrl_87","CellAddress":"='Water'!$B$33","WidgetName":4,"HiddenRow":87,"SheetCodeName":null,"ControlId":"","wcb":0}</t>
  </si>
  <si>
    <t>_Ctrl_88</t>
  </si>
  <si>
    <t>{"WidgetClassification":0,"State":1,"IsRequired":false,"IsMultiline":false,"IsHidden":false,"Placeholder":"","InputType":0,"Rows":3,"IsMergeJustify":false,"CellName":"_Ctrl_88","CellAddress":"='Water'!$B$34","WidgetName":4,"HiddenRow":88,"SheetCodeName":null,"ControlId":"","wcb":0}</t>
  </si>
  <si>
    <t>_Ctrl_89</t>
  </si>
  <si>
    <t>{"WidgetClassification":0,"State":1,"IsRequired":false,"IsMultiline":false,"IsHidden":false,"Placeholder":"","InputType":0,"Rows":3,"IsMergeJustify":false,"CellName":"_Ctrl_89","CellAddress":"='Water'!$J$35","WidgetName":4,"HiddenRow":89,"SheetCodeName":null,"ControlId":"","wcb":0}</t>
  </si>
  <si>
    <t>_Ctrl_90</t>
  </si>
  <si>
    <t>{"WidgetClassification":0,"State":1,"IsRequired":false,"IsMultiline":false,"IsHidden":false,"Placeholder":"","InputType":0,"Rows":3,"IsMergeJustify":false,"CellName":"_Ctrl_90","CellAddress":"='Water'!$J$36","WidgetName":4,"HiddenRow":90,"SheetCodeName":null,"ControlId":"","wcb":0}</t>
  </si>
  <si>
    <t>_Ctrl_91</t>
  </si>
  <si>
    <t>{"WidgetClassification":0,"State":1,"IsRequired":false,"IsMultiline":false,"IsHidden":false,"Placeholder":"","InputType":0,"Rows":3,"IsMergeJustify":false,"CellName":"_Ctrl_91","CellAddress":"='Supplies'!$C$54","WidgetName":4,"HiddenRow":91,"SheetCodeName":null,"ControlId":"","wcb":0}</t>
  </si>
  <si>
    <t>_Ctrl_92</t>
  </si>
  <si>
    <t>{"WidgetClassification":0,"State":1,"IsRequired":false,"IsMultiline":false,"IsHidden":false,"Placeholder":"","InputType":0,"Rows":3,"IsMergeJustify":false,"CellName":"_Ctrl_92","CellAddress":"='Supplies'!$C$55","WidgetName":4,"HiddenRow":92,"SheetCodeName":null,"ControlId":"","wcb":0}</t>
  </si>
  <si>
    <t>_Ctrl_93</t>
  </si>
  <si>
    <t>{"WidgetClassification":0,"State":1,"IsRequired":false,"IsMultiline":false,"IsHidden":false,"Placeholder":"","InputType":0,"Rows":3,"IsMergeJustify":false,"CellName":"_Ctrl_93","CellAddress":"='Supplies'!$C$56","WidgetName":4,"HiddenRow":93,"SheetCodeName":null,"ControlId":"","wcb":0}</t>
  </si>
  <si>
    <t>_Ctrl_94</t>
  </si>
  <si>
    <t>{"WidgetClassification":0,"State":1,"IsRequired":false,"IsMultiline":false,"IsHidden":false,"Placeholder":"","InputType":0,"Rows":3,"IsMergeJustify":false,"CellName":"_Ctrl_94","CellAddress":"='Supplies'!$C$57","WidgetName":4,"HiddenRow":94,"SheetCodeName":null,"ControlId":"","wcb":0}</t>
  </si>
  <si>
    <t>_Ctrl_95</t>
  </si>
  <si>
    <t>{"WidgetClassification":0,"State":1,"IsRequired":false,"IsMultiline":false,"IsHidden":false,"Placeholder":"","InputType":0,"Rows":3,"IsMergeJustify":false,"CellName":"_Ctrl_95","CellAddress":"='Supplies'!$C$58","WidgetName":4,"HiddenRow":95,"SheetCodeName":null,"ControlId":"","wcb":0}</t>
  </si>
  <si>
    <t>_Ctrl_96</t>
  </si>
  <si>
    <t>{"WidgetClassification":0,"State":1,"IsRequired":false,"IsMultiline":false,"IsHidden":false,"Placeholder":"","InputType":0,"Rows":3,"IsMergeJustify":false,"CellName":"_Ctrl_96","CellAddress":"='Supplies'!$C$59","WidgetName":4,"HiddenRow":96,"SheetCodeName":null,"ControlId":"","wcb":0}</t>
  </si>
  <si>
    <t>_Ctrl_97</t>
  </si>
  <si>
    <t>{"WidgetClassification":0,"State":1,"IsRequired":false,"IsMultiline":false,"IsHidden":false,"Placeholder":"","InputType":0,"Rows":3,"IsMergeJustify":false,"CellName":"_Ctrl_97","CellAddress":"='Supplies'!$C$60","WidgetName":4,"HiddenRow":97,"SheetCodeName":null,"ControlId":"","wcb":0}</t>
  </si>
  <si>
    <t>_Ctrl_98</t>
  </si>
  <si>
    <t>{"WidgetClassification":0,"State":1,"IsRequired":false,"IsMultiline":false,"IsHidden":false,"Placeholder":"","InputType":0,"Rows":3,"IsMergeJustify":false,"CellName":"_Ctrl_98","CellAddress":"='Supplies'!$C$61","WidgetName":4,"HiddenRow":98,"SheetCodeName":null,"ControlId":"","wcb":0}</t>
  </si>
  <si>
    <t>_Ctrl_99</t>
  </si>
  <si>
    <t>{"WidgetClassification":0,"State":1,"IsRequired":false,"IsMultiline":false,"IsHidden":false,"Placeholder":"","InputType":0,"Rows":3,"IsMergeJustify":false,"CellName":"_Ctrl_99","CellAddress":"='Supplies'!$C$62","WidgetName":4,"HiddenRow":99,"SheetCodeName":null,"ControlId":"","wcb":0}</t>
  </si>
  <si>
    <t>_Ctrl_100</t>
  </si>
  <si>
    <t>{"WidgetClassification":0,"State":1,"IsRequired":false,"IsMultiline":false,"IsHidden":false,"Placeholder":"","InputType":0,"Rows":3,"IsMergeJustify":false,"CellName":"_Ctrl_100","CellAddress":"='GHG Emissions'!$B$12","WidgetName":4,"HiddenRow":100,"SheetCodeName":null,"ControlId":"","wcb":0}</t>
  </si>
  <si>
    <t>_Ctrl_101</t>
  </si>
  <si>
    <t>{"WidgetClassification":0,"State":1,"IsRequired":false,"IsMultiline":false,"IsHidden":false,"Placeholder":"","InputType":0,"Rows":3,"IsMergeJustify":false,"CellName":"_Ctrl_101","CellAddress":"='GHG Emissions'!$B$13","WidgetName":4,"HiddenRow":101,"SheetCodeName":null,"ControlId":"","wcb":0}</t>
  </si>
  <si>
    <t>_Ctrl_102</t>
  </si>
  <si>
    <t>{"WidgetClassification":0,"State":1,"IsRequired":false,"IsMultiline":false,"IsHidden":false,"Placeholder":"","InputType":0,"Rows":3,"IsMergeJustify":false,"CellName":"_Ctrl_102","CellAddress":"='GHG Emissions'!$B$14","WidgetName":4,"HiddenRow":102,"SheetCodeName":null,"ControlId":"","wcb":0}</t>
  </si>
  <si>
    <t>_Ctrl_103</t>
  </si>
  <si>
    <t>{"WidgetClassification":0,"State":1,"IsRequired":false,"IsMultiline":false,"IsHidden":false,"Placeholder":"","InputType":0,"Rows":3,"IsMergeJustify":false,"CellName":"_Ctrl_103","CellAddress":"='GHG Emissions'!$B$6","WidgetName":4,"HiddenRow":103,"SheetCodeName":null,"ControlId":"","wcb":0}</t>
  </si>
  <si>
    <t>_Ctrl_104</t>
  </si>
  <si>
    <t>{"WidgetClassification":0,"State":1,"IsRequired":false,"IsMultiline":false,"IsHidden":false,"Placeholder":"","InputType":0,"Rows":3,"IsMergeJustify":false,"CellName":"_Ctrl_104","CellAddress":"='GHG Emissions'!$B$7","WidgetName":4,"HiddenRow":104,"SheetCodeName":null,"ControlId":"","wcb":0}</t>
  </si>
  <si>
    <t>_Ctrl_105</t>
  </si>
  <si>
    <t>{"WidgetClassification":0,"State":1,"IsRequired":false,"IsMultiline":false,"IsHidden":false,"Placeholder":"","InputType":0,"Rows":3,"IsMergeJustify":false,"CellName":"_Ctrl_105","CellAddress":"='GHG Emissions'!$J$8","WidgetName":4,"HiddenRow":105,"SheetCodeName":null,"ControlId":"","wcb":0}</t>
  </si>
  <si>
    <t>_Ctrl_106</t>
  </si>
  <si>
    <t>{"WidgetClassification":0,"State":1,"IsRequired":false,"IsMultiline":false,"IsHidden":false,"Placeholder":"","InputType":0,"Rows":3,"IsMergeJustify":false,"CellName":"_Ctrl_106","CellAddress":"='GHG Emissions'!$J$9","WidgetName":4,"HiddenRow":106,"SheetCodeName":null,"ControlId":"","wcb":0}</t>
  </si>
  <si>
    <t>_Ctrl_107</t>
  </si>
  <si>
    <t>{"WidgetClassification":0,"State":1,"IsRequired":false,"IsMultiline":false,"IsHidden":false,"Placeholder":"","InputType":0,"Rows":3,"IsMergeJustify":false,"CellName":"_Ctrl_107","CellAddress":"='GHG Emissions'!$B$18","WidgetName":4,"HiddenRow":107,"SheetCodeName":null,"ControlId":"","wcb":0}</t>
  </si>
  <si>
    <t>_Ctrl_108</t>
  </si>
  <si>
    <t>{"WidgetClassification":0,"State":1,"IsRequired":false,"IsMultiline":false,"IsHidden":false,"Placeholder":"","InputType":0,"Rows":3,"IsMergeJustify":false,"CellName":"_Ctrl_108","CellAddress":"='GHG Emissions'!$B$19","WidgetName":4,"HiddenRow":108,"SheetCodeName":null,"ControlId":"","wcb":0}</t>
  </si>
  <si>
    <t>_Ctrl_109</t>
  </si>
  <si>
    <t>{"WidgetClassification":0,"State":1,"IsRequired":false,"IsMultiline":false,"IsHidden":false,"Placeholder":"","InputType":0,"Rows":3,"IsMergeJustify":false,"CellName":"_Ctrl_109","CellAddress":"='GHG Emissions'!$J$20","WidgetName":4,"HiddenRow":109,"SheetCodeName":null,"ControlId":"","wcb":0}</t>
  </si>
  <si>
    <t>_Ctrl_110</t>
  </si>
  <si>
    <t>{"WidgetClassification":0,"State":1,"IsRequired":false,"IsMultiline":false,"IsHidden":false,"Placeholder":"","InputType":0,"Rows":3,"IsMergeJustify":false,"CellName":"_Ctrl_110","CellAddress":"='GHG Emissions'!$J$21","WidgetName":4,"HiddenRow":110,"SheetCodeName":null,"ControlId":"","wcb":0}</t>
  </si>
  <si>
    <t>_Ctrl_111</t>
  </si>
  <si>
    <t>{"WidgetClassification":0,"State":1,"IsRequired":false,"IsMultiline":false,"IsHidden":false,"Placeholder":"","InputType":0,"Rows":3,"IsMergeJustify":false,"CellName":"_Ctrl_111","CellAddress":"='GHG Emissions'!$B$33","WidgetName":4,"HiddenRow":111,"SheetCodeName":null,"ControlId":"","wcb":0}</t>
  </si>
  <si>
    <t>_Ctrl_112</t>
  </si>
  <si>
    <t>{"WidgetClassification":0,"State":1,"IsRequired":false,"IsMultiline":false,"IsHidden":false,"Placeholder":"","InputType":0,"Rows":3,"IsMergeJustify":false,"CellName":"_Ctrl_112","CellAddress":"='GHG Emissions'!$B$34","WidgetName":4,"HiddenRow":112,"SheetCodeName":null,"ControlId":"","wcb":0}</t>
  </si>
  <si>
    <t>_Ctrl_113</t>
  </si>
  <si>
    <t>{"WidgetClassification":0,"State":1,"IsRequired":false,"IsMultiline":false,"IsHidden":false,"Placeholder":"","InputType":0,"Rows":3,"IsMergeJustify":false,"CellName":"_Ctrl_113","CellAddress":"='GHG Emissions'!$B$35","WidgetName":4,"HiddenRow":113,"SheetCodeName":null,"ControlId":"","wcb":0}</t>
  </si>
  <si>
    <t>_Ctrl_114</t>
  </si>
  <si>
    <t>{"WidgetClassification":0,"State":1,"IsRequired":false,"IsMultiline":false,"IsHidden":false,"Placeholder":"","InputType":0,"Rows":3,"IsMergeJustify":false,"CellName":"_Ctrl_114","CellAddress":"='GHG Emissions'!$J$36","WidgetName":4,"HiddenRow":114,"SheetCodeName":null,"ControlId":"","wcb":0}</t>
  </si>
  <si>
    <t>_Ctrl_115</t>
  </si>
  <si>
    <t>{"WidgetClassification":0,"State":1,"IsRequired":false,"IsMultiline":false,"IsHidden":false,"Placeholder":"","InputType":0,"Rows":3,"IsMergeJustify":false,"CellName":"_Ctrl_115","CellAddress":"='GHG Emissions'!$J$37","WidgetName":4,"HiddenRow":115,"SheetCodeName":null,"ControlId":"","wcb":0}</t>
  </si>
  <si>
    <t>_Ctrl_116</t>
  </si>
  <si>
    <t>{"WidgetClassification":0,"State":1,"IsRequired":false,"IsMultiline":true,"IsHidden":false,"Placeholder":"","InputType":0,"Rows":3,"IsMergeJustify":false,"CellName":"_Ctrl_116","CellAddress":"='GHG Emissions'!$C$39","WidgetName":4,"HiddenRow":116,"SheetCodeName":null,"ControlId":"","wcb":0}</t>
  </si>
  <si>
    <t>_Ctrl_117</t>
  </si>
  <si>
    <t>{"WidgetClassification":0,"State":1,"IsRequired":false,"IsMultiline":true,"IsHidden":false,"Placeholder":"","InputType":0,"Rows":3,"IsMergeJustify":false,"CellName":"_Ctrl_117","CellAddress":"='GHG Emissions'!$C$44","WidgetName":4,"HiddenRow":117,"SheetCodeName":null,"ControlId":"","wcb":0}</t>
  </si>
  <si>
    <t>_Ctrl_118</t>
  </si>
  <si>
    <t>{"WidgetClassification":0,"State":1,"IsRequired":false,"IsMultiline":false,"IsHidden":false,"Placeholder":"","InputType":0,"Rows":3,"IsMergeJustify":false,"CellName":"_Ctrl_118","CellAddress":"='GHG Emissions'!$B$40","WidgetName":4,"HiddenRow":118,"SheetCodeName":null,"ControlId":"","wcb":0}</t>
  </si>
  <si>
    <t>_Ctrl_119</t>
  </si>
  <si>
    <t>{"WidgetClassification":0,"State":1,"IsRequired":false,"IsMultiline":false,"IsHidden":false,"Placeholder":"","InputType":0,"Rows":3,"IsMergeJustify":false,"CellName":"_Ctrl_119","CellAddress":"='GHG Emissions'!$B$41","WidgetName":4,"HiddenRow":119,"SheetCodeName":null,"ControlId":"","wcb":0}</t>
  </si>
  <si>
    <t>_Ctrl_120</t>
  </si>
  <si>
    <t>{"WidgetClassification":0,"State":1,"IsRequired":false,"IsMultiline":false,"IsHidden":false,"Placeholder":"","InputType":0,"Rows":3,"IsMergeJustify":false,"CellName":"_Ctrl_120","CellAddress":"='GHG Emissions'!$B$42","WidgetName":4,"HiddenRow":120,"SheetCodeName":null,"ControlId":"","wcb":0}</t>
  </si>
  <si>
    <t>_Ctrl_121</t>
  </si>
  <si>
    <t>{"WidgetClassification":0,"State":1,"IsRequired":false,"IsMultiline":false,"IsHidden":false,"Placeholder":"","InputType":0,"Rows":3,"IsMergeJustify":false,"CellName":"_Ctrl_121","CellAddress":"='GHG Emissions'!$B$51","WidgetName":4,"HiddenRow":121,"SheetCodeName":null,"ControlId":"","wcb":0}</t>
  </si>
  <si>
    <t>_Ctrl_122</t>
  </si>
  <si>
    <t>{"WidgetClassification":0,"State":1,"IsRequired":false,"IsMultiline":false,"IsHidden":false,"Placeholder":"","InputType":0,"Rows":3,"IsMergeJustify":false,"CellName":"_Ctrl_122","CellAddress":"='GHG Emissions'!$B$52","WidgetName":4,"HiddenRow":122,"SheetCodeName":null,"ControlId":"","wcb":0}</t>
  </si>
  <si>
    <t>_Ctrl_123</t>
  </si>
  <si>
    <t>{"WidgetClassification":0,"State":1,"IsRequired":false,"IsMultiline":false,"IsHidden":false,"Placeholder":"","InputType":0,"Rows":3,"IsMergeJustify":false,"CellName":"_Ctrl_123","CellAddress":"='GHG Emissions'!$B$53","WidgetName":4,"HiddenRow":123,"SheetCodeName":null,"ControlId":"","wcb":0}</t>
  </si>
  <si>
    <t>_Ctrl_124</t>
  </si>
  <si>
    <t>{"WidgetClassification":0,"State":1,"IsRequired":false,"IsMultiline":false,"IsHidden":false,"Placeholder":"","InputType":0,"Rows":3,"IsMergeJustify":false,"CellName":"_Ctrl_124","CellAddress":"='GHG Emissions'!$B$54","WidgetName":4,"HiddenRow":124,"SheetCodeName":null,"ControlId":"","wcb":0}</t>
  </si>
  <si>
    <t>_Ctrl_125</t>
  </si>
  <si>
    <t>{"WidgetClassification":0,"State":1,"IsRequired":false,"IsMultiline":false,"IsHidden":false,"Placeholder":"","InputType":0,"Rows":3,"IsMergeJustify":false,"CellName":"_Ctrl_125","CellAddress":"='GHG Emissions'!$B$55","WidgetName":4,"HiddenRow":125,"SheetCodeName":null,"ControlId":"","wcb":0}</t>
  </si>
  <si>
    <t>_Ctrl_126</t>
  </si>
  <si>
    <t>{"WidgetClassification":0,"State":1,"IsRequired":false,"IsMultiline":false,"IsHidden":false,"Placeholder":"","InputType":0,"Rows":3,"IsMergeJustify":false,"CellName":"_Ctrl_126","CellAddress":"='GHG Emissions'!$B$56","WidgetName":4,"HiddenRow":126,"SheetCodeName":null,"ControlId":"","wcb":0}</t>
  </si>
  <si>
    <t>_Ctrl_127</t>
  </si>
  <si>
    <t>{"WidgetClassification":0,"State":1,"IsRequired":false,"IsMultiline":true,"IsHidden":false,"Placeholder":"","InputType":0,"Rows":3,"IsMergeJustify":false,"CellName":"_Ctrl_127","CellAddress":"='GHG Emissions'!$D$54","WidgetName":4,"HiddenRow":127,"SheetCodeName":null,"ControlId":"","wcb":0}</t>
  </si>
  <si>
    <t>_Ctrl_128</t>
  </si>
  <si>
    <t>{"WidgetClassification":0,"State":1,"IsRequired":false,"IsMultiline":true,"IsHidden":false,"Placeholder":"","InputType":0,"Rows":3,"IsMergeJustify":false,"CellName":"_Ctrl_128","CellAddress":"='GHG Emissions'!$C$23","WidgetName":4,"HiddenRow":128,"SheetCodeName":null,"ControlId":"","wcb":0}</t>
  </si>
  <si>
    <t>_Ctrl_129</t>
  </si>
  <si>
    <t>{"WidgetClassification":0,"State":1,"IsRequired":false,"IsMultiline":true,"IsHidden":false,"Placeholder":"","InputType":0,"Rows":3,"IsMergeJustify":false,"CellName":"_Ctrl_129","CellAddress":"='Energy'!$B$23","WidgetName":4,"HiddenRow":129,"SheetCodeName":null,"ControlId":"","wcb":0}</t>
  </si>
  <si>
    <t xml:space="preserve">   Legend </t>
  </si>
  <si>
    <t>_Ctrl_130</t>
  </si>
  <si>
    <t>{"WidgetClassification":0,"State":1,"IsRequired":false,"IsMultiline":true,"IsHidden":false,"Placeholder":"Official company name","InputType":0,"Rows":3,"IsMergeJustify":false,"CellName":"_Ctrl_130","CellAddress":"='Company Profile'!$C$4","WidgetName":4,"HiddenRow":130,"SheetCodeName":null,"ControlId":"","wcb":0}</t>
  </si>
  <si>
    <t>_Ctrl_131</t>
  </si>
  <si>
    <t>{"WidgetClassification":0,"State":1,"IsRequired":false,"IsMultiline":true,"IsHidden":false,"Placeholder":"Official company name","InputType":0,"Rows":3,"IsMergeJustify":false,"CellName":"_Ctrl_131","CellAddress":"='Company Profile'!$C$4","WidgetName":4,"HiddenRow":131,"SheetCodeName":null,"ControlId":"","wcb":0}</t>
  </si>
  <si>
    <t>_Ctrl_132</t>
  </si>
  <si>
    <t>{"WidgetClassification":0,"State":1,"IsRequired":false,"IsMultiline":true,"IsHidden":false,"Placeholder":"Official company name","InputType":0,"Rows":3,"IsMergeJustify":false,"CellName":"_Ctrl_132","CellAddress":"='Company Profile'!$C$5","WidgetName":4,"HiddenRow":132,"SheetCodeName":null,"ControlId":"","wcb":0}</t>
  </si>
  <si>
    <t>_Ctrl_133</t>
  </si>
  <si>
    <t>{"WidgetClassification":0,"State":1,"IsRequired":false,"IsMultiline":true,"IsHidden":false,"Placeholder":"Official company name","InputType":0,"Rows":3,"IsMergeJustify":false,"CellName":"_Ctrl_133","CellAddress":"='Company Profile'!$C$6","WidgetName":4,"HiddenRow":133,"SheetCodeName":null,"ControlId":"","wcb":0}</t>
  </si>
  <si>
    <t>_Ctrl_134</t>
  </si>
  <si>
    <t>{"WidgetClassification":0,"State":1,"IsRequired":false,"IsMultiline":true,"IsHidden":false,"Placeholder":"Official company name","InputType":0,"Rows":3,"IsMergeJustify":false,"CellName":"_Ctrl_134","CellAddress":"='Company Profile'!$C$7","WidgetName":4,"HiddenRow":134,"SheetCodeName":null,"ControlId":"","wcb":0}</t>
  </si>
  <si>
    <t>_Ctrl_135</t>
  </si>
  <si>
    <t>{"WidgetClassification":0,"State":1,"IsRequired":false,"IsMultiline":true,"IsHidden":false,"Placeholder":"Official company name","InputType":0,"Rows":3,"IsMergeJustify":false,"CellName":"_Ctrl_135","CellAddress":"='Company Profile'!$C$8","WidgetName":4,"HiddenRow":135,"SheetCodeName":null,"ControlId":"","wcb":0}</t>
  </si>
  <si>
    <t>_Ctrl_136</t>
  </si>
  <si>
    <t>{"WidgetClassification":0,"State":1,"IsRequired":false,"IsMultiline":true,"IsHidden":false,"Placeholder":"Official company name","InputType":0,"Rows":3,"IsMergeJustify":false,"CellName":"_Ctrl_136","CellAddress":"='Company Profile'!$C$9","WidgetName":4,"HiddenRow":136,"SheetCodeName":null,"ControlId":"","wcb":0}</t>
  </si>
  <si>
    <t>_Ctrl_137</t>
  </si>
  <si>
    <t>{"WidgetClassification":0,"State":1,"IsRequired":false,"IsMultiline":true,"IsHidden":false,"Placeholder":"Official company name","InputType":0,"Rows":3,"IsMergeJustify":false,"CellName":"_Ctrl_137","CellAddress":"='Company Profile'!$C$10","WidgetName":4,"HiddenRow":137,"SheetCodeName":null,"ControlId":"","wcb":0}</t>
  </si>
  <si>
    <t>{"InputDetection":1,"RecalcMode":0,"Layout":1,"LayoutSamePagesHeightEnabled":false,"Theme":{"BgColor":"#FFFFFFFF","BgImage":"","InputBorderStyle":1,"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3,"IsSubmit":true,"IsPrintSheet":true,"IsPrintAll":false,"IsPrintThis":false,"IsReset":true,"IsUpdate":false},"ConfigureSubmit":{"IsShowCaptcha":false,"IsUseSscWebServer":true,"ReceiverCode":"bobwillard@sympatico.ca","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true,"RealtimeSyncEnabled":true,"GoogleAnalyticsTrackingId":"","GoogleApiKey":"","ChartSelected":2,"ChartYAxisFixed":true}</t>
  </si>
  <si>
    <t>{"IsHide":false,"HiddenInExcel":false,"SheetId":-1,"Name":"Overview","Guid":"07IMVK","Index":1,"VisibleRange":"","SheetTheme":{"TabColor":"","BodyColor":"","BodyImage":""},"IsPrintSheet":false}</t>
  </si>
  <si>
    <t>{"IsHide":false,"HiddenInExcel":false,"SheetId":-1,"Name":"Instructions","Guid":"BYKF0D","Index":2,"VisibleRange":"","SheetTheme":{"TabColor":"","BodyColor":"","BodyImage":""},"IsPrintSheet":false}</t>
  </si>
  <si>
    <t xml:space="preserve">Light purple fields are auto-calculated based on the content of yellow fields. </t>
  </si>
  <si>
    <t>White fields are used for instructions, explanations, or labels for adjacent fields</t>
  </si>
  <si>
    <t>_Ctrl_138</t>
  </si>
  <si>
    <t>{"WidgetClassification":0,"State":1,"IsRequired":false,"IsMultiline":false,"IsHidden":false,"Placeholder":"","InputType":0,"Rows":3,"IsMergeJustify":false,"CellName":"_Ctrl_138","CellAddress":"='Data Preview Sheet'!$D$10","WidgetName":4,"HiddenRow":138,"SheetCodeName":null,"ControlId":"","wcb":0}</t>
  </si>
  <si>
    <t>_Ctrl_139</t>
  </si>
  <si>
    <t>{"WidgetClassification":0,"State":1,"IsRequired":false,"IsMultiline":false,"IsHidden":false,"Placeholder":"","InputType":0,"Rows":3,"IsMergeJustify":false,"CellName":"_Ctrl_139","CellAddress":"='Data Preview Sheet'!$D$11","WidgetName":4,"HiddenRow":139,"SheetCodeName":null,"ControlId":"","wcb":0}</t>
  </si>
  <si>
    <t>_Ctrl_140</t>
  </si>
  <si>
    <t>{"WidgetClassification":0,"State":1,"IsRequired":false,"IsMultiline":false,"IsHidden":false,"Placeholder":"","InputType":0,"Rows":3,"IsMergeJustify":false,"CellName":"_Ctrl_140","CellAddress":"='Data Preview Sheet'!$D$12","WidgetName":4,"HiddenRow":140,"SheetCodeName":null,"ControlId":"","wcb":0}</t>
  </si>
  <si>
    <t>_Ctrl_141</t>
  </si>
  <si>
    <t>{"WidgetClassification":0,"State":1,"IsRequired":false,"IsMultiline":false,"IsHidden":false,"Placeholder":"","InputType":0,"Rows":3,"IsMergeJustify":false,"CellName":"_Ctrl_141","CellAddress":"='Data Preview Sheet'!$D$13","WidgetName":4,"HiddenRow":141,"SheetCodeName":null,"ControlId":"","wcb":0}</t>
  </si>
  <si>
    <t>_Ctrl_142</t>
  </si>
  <si>
    <t>{"WidgetClassification":0,"State":1,"IsRequired":false,"IsMultiline":false,"IsHidden":false,"Placeholder":"","InputType":0,"Rows":3,"IsMergeJustify":false,"CellName":"_Ctrl_142","CellAddress":"='Data Preview Sheet'!$D$14","WidgetName":4,"HiddenRow":142,"SheetCodeName":null,"ControlId":"","wcb":0}</t>
  </si>
  <si>
    <t>_Ctrl_143</t>
  </si>
  <si>
    <t>{"WidgetClassification":0,"State":1,"IsRequired":false,"IsMultiline":false,"IsHidden":false,"Placeholder":"","InputType":0,"Rows":3,"IsMergeJustify":false,"CellName":"_Ctrl_143","CellAddress":"='Data Preview Sheet'!$D$15","WidgetName":4,"HiddenRow":143,"SheetCodeName":null,"ControlId":"","wcb":0}</t>
  </si>
  <si>
    <t>{"IsHide":false,"HiddenInExcel":false,"SheetId":-1,"Name":"Data Preview Sheet","Guid":"HLFUTM","Index":3,"VisibleRange":"","SheetTheme":{"TabColor":"","BodyColor":"","BodyImage":""},"IsPrintSheet":false}</t>
  </si>
  <si>
    <t>{"IsHide":false,"HiddenInExcel":false,"SheetId":-1,"Name":"Organization Profile","Guid":"TP4LGG","Index":4,"VisibleRange":"","SheetTheme":{"TabColor":"","BodyColor":"","BodyImage":""},"IsPrintSheet":false}</t>
  </si>
  <si>
    <t>{"IsHide":false,"HiddenInExcel":false,"SheetId":-1,"Name":"Sheet1","Guid":"ZS0543","Index":5,"VisibleRange":"","SheetTheme":{"TabColor":"","BodyColor":"","BodyImage":""},"IsPrintSheet":false}</t>
  </si>
  <si>
    <t>{"IsHide":false,"HiddenInExcel":false,"SheetId":-1,"Name":"Sheet2","Guid":"NDHCVX","Index":6,"VisibleRange":"","SheetTheme":{"TabColor":"","BodyColor":"","BodyImage":""},"IsPrintSheet":false}</t>
  </si>
  <si>
    <t>{"IsHide":false,"HiddenInExcel":false,"SheetId":-1,"Name":"Sheet3","Guid":"6F1DWU","Index":7,"VisibleRange":"","SheetTheme":{"TabColor":"","BodyColor":"","BodyImage":""},"IsPrintSheet":false}</t>
  </si>
  <si>
    <t>{"IsHide":false,"HiddenInExcel":false,"SheetId":-1,"Name":"Governance","Guid":"MV2BIF","Index":8,"VisibleRange":"","SheetTheme":{"TabColor":"","BodyColor":"","BodyImage":""},"IsPrintSheet":false}</t>
  </si>
  <si>
    <t>{"IsHide":false,"HiddenInExcel":false,"SheetId":-1,"Name":"Energy","Guid":"DLLDA5","Index":9,"VisibleRange":"","SheetTheme":{"TabColor":"","BodyColor":"","BodyImage":""},"IsPrintSheet":false}</t>
  </si>
  <si>
    <t>{"IsHide":false,"HiddenInExcel":false,"SheetId":-1,"Name":"Water","Guid":"ENP8TE","Index":10,"VisibleRange":"","SheetTheme":{"TabColor":"","BodyColor":"","BodyImage":""},"IsPrintSheet":false}</t>
  </si>
  <si>
    <t>{"IsHide":false,"HiddenInExcel":false,"SheetId":-1,"Name":"Procurement","Guid":"MSXM7N","Index":11,"VisibleRange":"","SheetTheme":{"TabColor":"","BodyColor":"","BodyImage":""},"IsPrintSheet":false}</t>
  </si>
  <si>
    <t>{"IsHide":false,"HiddenInExcel":false,"SheetId":-1,"Name":"GHG Emissions","Guid":"JI7SCJ","Index":12,"VisibleRange":"","SheetTheme":{"TabColor":"","BodyColor":"","BodyImage":""},"IsPrintSheet":false}</t>
  </si>
  <si>
    <t>{"IsHide":false,"HiddenInExcel":false,"SheetId":-1,"Name":"Non-GHG Emissions","Guid":"M178WH","Index":13,"VisibleRange":"","SheetTheme":{"TabColor":"","BodyColor":"","BodyImage":""},"IsPrintSheet":false}</t>
  </si>
  <si>
    <t>{"IsHide":false,"HiddenInExcel":false,"SheetId":-1,"Name":"Waste","Guid":"8YYSAX","Index":14,"VisibleRange":"","SheetTheme":{"TabColor":"","BodyColor":"","BodyImage":""},"IsPrintSheet":false}</t>
  </si>
  <si>
    <t>{"IsHide":false,"HiddenInExcel":false,"SheetId":-1,"Name":"Encroachment","Guid":"7H9E88","Index":15,"VisibleRange":"","SheetTheme":{"TabColor":"","BodyColor":"","BodyImage":""},"IsPrintSheet":false}</t>
  </si>
  <si>
    <t>{"IsHide":false,"HiddenInExcel":false,"SheetId":-1,"Name":"Wages","Guid":"LR6AKU","Index":16,"VisibleRange":"","SheetTheme":{"TabColor":"","BodyColor":"","BodyImage":""},"IsPrintSheet":false}</t>
  </si>
  <si>
    <t>{"IsHide":false,"HiddenInExcel":false,"SheetId":-1,"Name":"Health","Guid":"SFVGEJ","Index":17,"VisibleRange":"","SheetTheme":{"TabColor":"","BodyColor":"","BodyImage":""},"IsPrintSheet":false}</t>
  </si>
  <si>
    <t>{"IsHide":false,"HiddenInExcel":false,"SheetId":-1,"Name":"Terms","Guid":"74TEVC","Index":18,"VisibleRange":"","SheetTheme":{"TabColor":"","BodyColor":"","BodyImage":""},"IsPrintSheet":false}</t>
  </si>
  <si>
    <t>{"IsHide":false,"HiddenInExcel":false,"SheetId":-1,"Name":"Discrimination","Guid":"296BSG","Index":19,"VisibleRange":"","SheetTheme":{"TabColor":"","BodyColor":"","BodyImage":""},"IsPrintSheet":false}</t>
  </si>
  <si>
    <t>{"IsHide":false,"HiddenInExcel":false,"SheetId":-1,"Name":"Concerns","Guid":"O9E98K","Index":20,"VisibleRange":"","SheetTheme":{"TabColor":"","BodyColor":"","BodyImage":""},"IsPrintSheet":false}</t>
  </si>
  <si>
    <t>{"IsHide":false,"HiddenInExcel":false,"SheetId":-1,"Name":"Community ","Guid":"LIWE7E","Index":21,"VisibleRange":"","SheetTheme":{"TabColor":"","BodyColor":"","BodyImage":""},"IsPrintSheet":false}</t>
  </si>
  <si>
    <t>{"IsHide":false,"HiddenInExcel":false,"SheetId":-1,"Name":"Taxes &amp; Donations","Guid":"6AHL16","Index":22,"VisibleRange":"","SheetTheme":{"TabColor":"","BodyColor":"","BodyImage":""},"IsPrintSheet":false}</t>
  </si>
  <si>
    <t>{"IsHide":false,"HiddenInExcel":false,"SheetId":-1,"Name":"Business Ethics","Guid":"F6WBLC","Index":23,"VisibleRange":"","SheetTheme":{"TabColor":"","BodyColor":"","BodyImage":""},"IsPrintSheet":false}</t>
  </si>
  <si>
    <t>{"IsHide":false,"HiddenInExcel":false,"SheetId":-1,"Name":"Lobbying","Guid":"KRQHXR","Index":24,"VisibleRange":"","SheetTheme":{"TabColor":"","BodyColor":"","BodyImage":""},"IsPrintSheet":false}</t>
  </si>
  <si>
    <t>{"IsHide":false,"HiddenInExcel":false,"SheetId":-1,"Name":"Investments","Guid":"V64O1H","Index":25,"VisibleRange":"","SheetTheme":{"TabColor":"","BodyColor":"","BodyImage":""},"IsPrintSheet":false}</t>
  </si>
  <si>
    <t>{"IsHide":false,"HiddenInExcel":false,"SheetId":-1,"Name":"ESG Scores","Guid":"94FMH4","Index":26,"VisibleRange":"","SheetTheme":{"TabColor":"","BodyColor":"","BodyImage":""},"IsPrintSheet":false}</t>
  </si>
  <si>
    <t>{"IsHide":false,"HiddenInExcel":false,"SheetId":-1,"Name":"SDGs Scores","Guid":"JHJSI6","Index":27,"VisibleRange":"","SheetTheme":{"TabColor":"","BodyColor":"","BodyImage":""},"IsPrintSheet":false}</t>
  </si>
  <si>
    <t>{"IsHide":false,"HiddenInExcel":false,"SheetId":-1,"Name":"Capitals Scores","Guid":"WNVRGX","Index":28,"VisibleRange":"","SheetTheme":{"TabColor":"","BodyColor":"","BodyImage":""},"IsPrintSheet":false}</t>
  </si>
  <si>
    <t>_Ctrl_144</t>
  </si>
  <si>
    <t>{"WidgetClassification":0,"State":1,"IsRequired":false,"IsMultiline":false,"IsHidden":false,"Placeholder":"","InputType":2,"Rows":3,"IsMergeJustify":false,"CellName":"_Ctrl_144","CellAddress":"='Data Preview Sheet'!$E$61","WidgetName":4,"HiddenRow":144,"SheetCodeName":null,"ControlId":"","wcb":0}</t>
  </si>
  <si>
    <t>_Ctrl_145</t>
  </si>
  <si>
    <t>{"WidgetClassification":0,"State":1,"IsRequired":false,"IsMultiline":false,"IsHidden":false,"Placeholder":"","InputType":2,"Rows":3,"IsMergeJustify":false,"CellName":"_Ctrl_145","CellAddress":"='Data Preview Sheet'!$E$62","WidgetName":4,"HiddenRow":145,"SheetCodeName":null,"ControlId":"","wcb":0}</t>
  </si>
  <si>
    <t>_Ctrl_146</t>
  </si>
  <si>
    <t>{"WidgetClassification":0,"State":1,"IsRequired":false,"IsMultiline":false,"IsHidden":false,"Placeholder":"","InputType":2,"Rows":3,"IsMergeJustify":false,"CellName":"_Ctrl_146","CellAddress":"='Data Preview Sheet'!$E$63","WidgetName":4,"HiddenRow":146,"SheetCodeName":null,"ControlId":"","wcb":0}</t>
  </si>
  <si>
    <t>_Ctrl_147</t>
  </si>
  <si>
    <t>{"WidgetClassification":0,"State":1,"IsRequired":false,"IsMultiline":false,"IsHidden":false,"Placeholder":"","InputType":2,"Rows":3,"IsMergeJustify":false,"CellName":"_Ctrl_147","CellAddress":"='Data Preview Sheet'!$E$64","WidgetName":4,"HiddenRow":147,"SheetCodeName":null,"ControlId":"","wcb":0}</t>
  </si>
  <si>
    <t>_Ctrl_148</t>
  </si>
  <si>
    <t>{"WidgetClassification":0,"State":1,"IsRequired":false,"IsMultiline":false,"IsHidden":false,"Placeholder":"","InputType":2,"Rows":3,"IsMergeJustify":false,"CellName":"_Ctrl_148","CellAddress":"='Data Preview Sheet'!$E$65","WidgetName":4,"HiddenRow":148,"SheetCodeName":null,"ControlId":"","wcb":0}</t>
  </si>
  <si>
    <t>_Ctrl_149</t>
  </si>
  <si>
    <t>{"WidgetClassification":0,"State":1,"IsRequired":false,"IsMultiline":false,"IsHidden":false,"Placeholder":"","InputType":2,"Rows":3,"IsMergeJustify":false,"CellName":"_Ctrl_149","CellAddress":"='Data Preview Sheet'!$E$66","WidgetName":4,"HiddenRow":149,"SheetCodeName":null,"ControlId":"","wcb":0}</t>
  </si>
  <si>
    <t>_Ctrl_150</t>
  </si>
  <si>
    <t>{"WidgetClassification":0,"State":1,"IsRequired":false,"IsMultiline":false,"IsHidden":false,"Placeholder":"","InputType":2,"Rows":3,"IsMergeJustify":false,"CellName":"_Ctrl_150","CellAddress":"='Data Preview Sheet'!$E$67","WidgetName":4,"HiddenRow":150,"SheetCodeName":null,"ControlId":"","wcb":0}</t>
  </si>
  <si>
    <t>_Ctrl_151</t>
  </si>
  <si>
    <t>{"WidgetClassification":0,"State":1,"IsRequired":false,"IsMultiline":false,"IsHidden":false,"Placeholder":"","InputType":2,"Rows":3,"IsMergeJustify":false,"CellName":"_Ctrl_151","CellAddress":"='Data Preview Sheet'!$E$68","WidgetName":4,"HiddenRow":151,"SheetCodeName":null,"ControlId":"","wcb":0}</t>
  </si>
  <si>
    <t>_Ctrl_152</t>
  </si>
  <si>
    <t>{"WidgetClassification":0,"State":1,"IsRequired":false,"IsMultiline":false,"IsHidden":false,"Placeholder":"","InputType":2,"Rows":3,"IsMergeJustify":false,"CellName":"_Ctrl_152","CellAddress":"='Data Preview Sheet'!$E$69","WidgetName":4,"HiddenRow":152,"SheetCodeName":null,"ControlId":"","wcb":0}</t>
  </si>
  <si>
    <t>_Ctrl_153</t>
  </si>
  <si>
    <t>{"WidgetClassification":0,"State":1,"IsRequired":false,"IsMultiline":false,"IsHidden":false,"Placeholder":"","InputType":2,"Rows":3,"IsMergeJustify":false,"CellName":"_Ctrl_153","CellAddress":"='Data Preview Sheet'!$E$70","WidgetName":4,"HiddenRow":153,"SheetCodeName":null,"ControlId":"","wcb":0}</t>
  </si>
  <si>
    <t>_Ctrl_154</t>
  </si>
  <si>
    <t>{"WidgetClassification":0,"State":1,"IsRequired":false,"IsMultiline":false,"IsHidden":false,"Placeholder":"","InputType":2,"Rows":3,"IsMergeJustify":false,"CellName":"_Ctrl_154","CellAddress":"='Data Preview Sheet'!$E$71","WidgetName":4,"HiddenRow":154,"SheetCodeName":null,"ControlId":"","wcb":0}</t>
  </si>
  <si>
    <t>_Ctrl_155</t>
  </si>
  <si>
    <t>{"WidgetClassification":0,"State":1,"IsRequired":false,"IsMultiline":false,"IsHidden":false,"Placeholder":"","InputType":2,"Rows":3,"IsMergeJustify":false,"CellName":"_Ctrl_155","CellAddress":"='Data Preview Sheet'!$E$72","WidgetName":4,"HiddenRow":155,"SheetCodeName":null,"ControlId":"","wcb":0}</t>
  </si>
  <si>
    <t>_Ctrl_156</t>
  </si>
  <si>
    <t>{"WidgetClassification":0,"State":1,"IsRequired":false,"IsMultiline":false,"IsHidden":false,"Placeholder":"","InputType":2,"Rows":3,"IsMergeJustify":false,"CellName":"_Ctrl_156","CellAddress":"='Data Preview Sheet'!$E$73","WidgetName":4,"HiddenRow":156,"SheetCodeName":null,"ControlId":"","wcb":0}</t>
  </si>
  <si>
    <t>_Ctrl_157</t>
  </si>
  <si>
    <t>{"WidgetClassification":0,"State":1,"IsRequired":false,"IsMultiline":false,"IsHidden":false,"Placeholder":"","InputType":2,"Rows":3,"IsMergeJustify":false,"CellName":"_Ctrl_157","CellAddress":"='Data Preview Sheet'!$E$74","WidgetName":4,"HiddenRow":157,"SheetCodeName":null,"ControlId":"","wcb":0}</t>
  </si>
  <si>
    <t>_Ctrl_158</t>
  </si>
  <si>
    <t>{"WidgetClassification":0,"State":1,"IsRequired":false,"IsMultiline":false,"IsHidden":false,"Placeholder":"","InputType":2,"Rows":3,"IsMergeJustify":false,"CellName":"_Ctrl_158","CellAddress":"='Data Preview Sheet'!$E$75","WidgetName":4,"HiddenRow":158,"SheetCodeName":null,"ControlId":"","wcb":0}</t>
  </si>
  <si>
    <t>_Ctrl_159</t>
  </si>
  <si>
    <t>{"WidgetClassification":0,"State":1,"IsRequired":false,"IsMultiline":false,"IsHidden":false,"Placeholder":"","InputType":2,"Rows":3,"IsMergeJustify":false,"CellName":"_Ctrl_159","CellAddress":"='Data Preview Sheet'!$E$76","WidgetName":4,"HiddenRow":159,"SheetCodeName":null,"ControlId":"","wcb":0}</t>
  </si>
  <si>
    <t>_Ctrl_160</t>
  </si>
  <si>
    <t>{"WidgetClassification":0,"State":1,"IsRequired":false,"IsMultiline":false,"IsHidden":false,"Placeholder":"","InputType":2,"Rows":3,"IsMergeJustify":false,"CellName":"_Ctrl_160","CellAddress":"='Data Preview Sheet'!$E$77","WidgetName":4,"HiddenRow":160,"SheetCodeName":null,"ControlId":"","wcb":0}</t>
  </si>
  <si>
    <t>_Ctrl_161</t>
  </si>
  <si>
    <t>{"WidgetClassification":0,"State":1,"IsRequired":false,"IsMultiline":false,"IsHidden":false,"Placeholder":"","InputType":2,"Rows":3,"IsMergeJustify":false,"CellName":"_Ctrl_161","CellAddress":"='Data Preview Sheet'!$E$78","WidgetName":4,"HiddenRow":161,"SheetCodeName":null,"ControlId":"","wcb":0}</t>
  </si>
  <si>
    <t>_Ctrl_162</t>
  </si>
  <si>
    <t>{"WidgetClassification":0,"State":1,"IsRequired":false,"IsMultiline":false,"IsHidden":false,"Placeholder":"","InputType":2,"Rows":3,"IsMergeJustify":false,"CellName":"_Ctrl_162","CellAddress":"='Data Preview Sheet'!$E$79","WidgetName":4,"HiddenRow":162,"SheetCodeName":null,"ControlId":"","wcb":0}</t>
  </si>
  <si>
    <t>_Ctrl_163</t>
  </si>
  <si>
    <t>{"WidgetClassification":0,"State":1,"IsRequired":false,"IsMultiline":false,"IsHidden":false,"Placeholder":"","InputType":2,"Rows":3,"IsMergeJustify":false,"CellName":"_Ctrl_163","CellAddress":"='Data Preview Sheet'!$E$80","WidgetName":4,"HiddenRow":163,"SheetCodeName":null,"ControlId":"","wcb":0}</t>
  </si>
  <si>
    <t>_Ctrl_164</t>
  </si>
  <si>
    <t>{"WidgetClassification":0,"State":1,"IsRequired":false,"IsMultiline":false,"IsHidden":false,"Placeholder":"","InputType":2,"Rows":3,"IsMergeJustify":false,"CellName":"_Ctrl_164","CellAddress":"='Data Preview Sheet'!$E$81","WidgetName":4,"HiddenRow":164,"SheetCodeName":null,"ControlId":"","wcb":0}</t>
  </si>
  <si>
    <t>_Ctrl_165</t>
  </si>
  <si>
    <t>{"WidgetClassification":0,"State":1,"IsRequired":false,"IsMultiline":false,"IsHidden":false,"Placeholder":"","InputType":2,"Rows":3,"IsMergeJustify":false,"CellName":"_Ctrl_165","CellAddress":"='Data Preview Sheet'!$E$82","WidgetName":4,"HiddenRow":165,"SheetCodeName":null,"ControlId":"","wcb":0}</t>
  </si>
  <si>
    <t>_Ctrl_166</t>
  </si>
  <si>
    <t>{"WidgetClassification":0,"State":1,"IsRequired":false,"IsMultiline":false,"IsHidden":false,"Placeholder":"","InputType":2,"Rows":3,"IsMergeJustify":false,"CellName":"_Ctrl_166","CellAddress":"='Data Preview Sheet'!$E$83","WidgetName":4,"HiddenRow":166,"SheetCodeName":null,"ControlId":"","wcb":0}</t>
  </si>
  <si>
    <t>_Ctrl_167</t>
  </si>
  <si>
    <t>{"WidgetClassification":0,"State":1,"IsRequired":false,"IsMultiline":false,"IsHidden":false,"Placeholder":"","InputType":2,"Rows":3,"IsMergeJustify":false,"CellName":"_Ctrl_167","CellAddress":"='Data Preview Sheet'!$E$84","WidgetName":4,"HiddenRow":167,"SheetCodeName":null,"ControlId":"","wcb":0}</t>
  </si>
  <si>
    <t>_Ctrl_168</t>
  </si>
  <si>
    <t>{"WidgetClassification":0,"State":1,"IsRequired":false,"IsMultiline":false,"IsHidden":false,"Placeholder":"","InputType":2,"Rows":3,"IsMergeJustify":false,"CellName":"_Ctrl_168","CellAddress":"='Data Preview Sheet'!$E$85","WidgetName":4,"HiddenRow":168,"SheetCodeName":null,"ControlId":"","wcb":0}</t>
  </si>
  <si>
    <t>_Ctrl_169</t>
  </si>
  <si>
    <t>{"WidgetClassification":0,"State":1,"IsRequired":false,"IsMultiline":false,"IsHidden":false,"Placeholder":"","InputType":2,"Rows":3,"IsMergeJustify":false,"CellName":"_Ctrl_169","CellAddress":"='Data Preview Sheet'!$E$86","WidgetName":4,"HiddenRow":169,"SheetCodeName":null,"ControlId":"","wcb":0}</t>
  </si>
  <si>
    <t>_Ctrl_170</t>
  </si>
  <si>
    <t>{"WidgetClassification":0,"State":1,"IsRequired":false,"IsMultiline":false,"IsHidden":false,"Placeholder":"","InputType":2,"Rows":3,"IsMergeJustify":false,"CellName":"_Ctrl_170","CellAddress":"='Data Preview Sheet'!$E$87","WidgetName":4,"HiddenRow":170,"SheetCodeName":null,"ControlId":"","wcb":0}</t>
  </si>
  <si>
    <t>_Ctrl_171</t>
  </si>
  <si>
    <t>{"WidgetClassification":0,"State":1,"IsRequired":false,"IsMultiline":false,"IsHidden":false,"Placeholder":"","InputType":2,"Rows":3,"IsMergeJustify":false,"CellName":"_Ctrl_171","CellAddress":"='Data Preview Sheet'!$E$88","WidgetName":4,"HiddenRow":171,"SheetCodeName":null,"ControlId":"","wcb":0}</t>
  </si>
  <si>
    <t>_Ctrl_172</t>
  </si>
  <si>
    <t>{"WidgetClassification":0,"State":1,"IsRequired":false,"IsMultiline":false,"IsHidden":false,"Placeholder":"","InputType":2,"Rows":3,"IsMergeJustify":false,"CellName":"_Ctrl_172","CellAddress":"='Data Preview Sheet'!$E$89","WidgetName":4,"HiddenRow":172,"SheetCodeName":null,"ControlId":"","wcb":0}</t>
  </si>
  <si>
    <t>_Ctrl_173</t>
  </si>
  <si>
    <t>{"WidgetClassification":0,"State":1,"IsRequired":false,"IsMultiline":false,"IsHidden":false,"Placeholder":"","InputType":2,"Rows":3,"IsMergeJustify":false,"CellName":"_Ctrl_173","CellAddress":"='Data Preview Sheet'!$E$90","WidgetName":4,"HiddenRow":173,"SheetCodeName":null,"ControlId":"","wcb":0}</t>
  </si>
  <si>
    <t>Governance and Management</t>
  </si>
  <si>
    <t>_Ctrl_174</t>
  </si>
  <si>
    <t>{"WidgetClassification":0,"State":1,"IsRequired":false,"IsMultiline":false,"IsHidden":false,"Placeholder":"","InputType":0,"Rows":3,"IsMergeJustify":false,"CellName":"_Ctrl_174","CellAddress":"='Organization Profile'!$C$11","WidgetName":4,"HiddenRow":174,"SheetCodeName":null,"ControlId":"","wcb":0}</t>
  </si>
  <si>
    <t>_Ctrl_175</t>
  </si>
  <si>
    <t>{"WidgetClassification":0,"State":1,"IsRequired":false,"IsMultiline":false,"IsHidden":false,"Placeholder":"","InputType":0,"Rows":3,"IsMergeJustify":false,"CellName":"_Ctrl_175","CellAddress":"='Organization Profile'!$C$12","WidgetName":4,"HiddenRow":175,"SheetCodeName":null,"ControlId":"","wcb":0}</t>
  </si>
  <si>
    <t>_Ctrl_176</t>
  </si>
  <si>
    <t>{"WidgetClassification":0,"State":1,"IsRequired":false,"IsMultiline":false,"IsHidden":false,"Placeholder":"","InputType":0,"Rows":3,"IsMergeJustify":false,"CellName":"_Ctrl_176","CellAddress":"='Organization Profile'!$C$13","WidgetName":4,"HiddenRow":176,"SheetCodeName":null,"ControlId":"","wcb":0}</t>
  </si>
  <si>
    <t>_Ctrl_177</t>
  </si>
  <si>
    <t>{"WidgetClassification":0,"State":1,"IsRequired":false,"IsMultiline":false,"IsHidden":false,"Placeholder":"","InputType":0,"Rows":3,"IsMergeJustify":false,"CellName":"_Ctrl_177","CellAddress":"='Organization Profile'!$C$14","WidgetName":4,"HiddenRow":177,"SheetCodeName":null,"ControlId":"","wcb":0}</t>
  </si>
  <si>
    <t>_Ctrl_178</t>
  </si>
  <si>
    <t>{"WidgetClassification":0,"State":1,"IsRequired":false,"IsMultiline":false,"IsHidden":false,"Placeholder":"","InputType":0,"Rows":3,"IsMergeJustify":false,"CellName":"_Ctrl_178","CellAddress":"='Organization Profile'!$C$15","WidgetName":4,"HiddenRow":178,"SheetCodeName":null,"ControlId":"","wcb":0}</t>
  </si>
  <si>
    <t>_Ctrl_179</t>
  </si>
  <si>
    <t>{"WidgetClassification":0,"State":1,"IsRequired":false,"IsMultiline":false,"IsHidden":false,"Placeholder":"","InputType":0,"Rows":3,"IsMergeJustify":false,"CellName":"_Ctrl_179","CellAddress":"='Organization Profile'!$C$16","WidgetName":4,"HiddenRow":179,"SheetCodeName":null,"ControlId":"","wcb":0}</t>
  </si>
  <si>
    <t>_Ctrl_180</t>
  </si>
  <si>
    <t>{"WidgetClassification":0,"State":1,"IsRequired":false,"IsMultiline":false,"IsHidden":false,"Placeholder":"","InputType":0,"Rows":3,"IsMergeJustify":false,"CellName":"_Ctrl_180","CellAddress":"=Energy!$K$8","WidgetName":4,"HiddenRow":180,"SheetCodeName":null,"ControlId":"","wcb":0}</t>
  </si>
  <si>
    <t>Positive Impacts</t>
  </si>
  <si>
    <t xml:space="preserve">  + Positive Impacts bonus</t>
  </si>
  <si>
    <t>Click on one choice.</t>
  </si>
  <si>
    <t xml:space="preserve">Partially </t>
  </si>
  <si>
    <t>Sustainable Procurement Toolkit</t>
  </si>
  <si>
    <t>The GHG Emissions Calculation Tool</t>
  </si>
  <si>
    <t>Technical Guidance for Calculating Scope 3 Emissions</t>
  </si>
  <si>
    <t>Science-Based Targets initiative</t>
  </si>
  <si>
    <t>Science-Based Targets Initiative (SBTi)</t>
  </si>
  <si>
    <t>"Global Warming of 1.5°C," IPCC</t>
  </si>
  <si>
    <t>Context</t>
  </si>
  <si>
    <t xml:space="preserve"> References / Resources</t>
  </si>
  <si>
    <t>Engage employees in the organization's race to net-zero.</t>
  </si>
  <si>
    <t>Comparison - Net-Zero Questionnaires</t>
  </si>
  <si>
    <t>Targets</t>
  </si>
  <si>
    <t>Base year</t>
  </si>
  <si>
    <t>Planned actions</t>
  </si>
  <si>
    <t>Net-Zero Procurement Toolkit</t>
  </si>
  <si>
    <t>Net-Zero Commitment Criteria</t>
  </si>
  <si>
    <t>(Check all that apply, changing sample checks appropriately. Each check yields a bonus of 5% on the overall score)</t>
  </si>
  <si>
    <t xml:space="preserve">Meaning of Overall Score % </t>
  </si>
  <si>
    <t xml:space="preserve">Organization Profile </t>
  </si>
  <si>
    <t>Name</t>
  </si>
  <si>
    <t xml:space="preserve">Address </t>
  </si>
  <si>
    <t xml:space="preserve"> 234 Park Avenue, Somewheresville, Ont.  L0L 2B2</t>
  </si>
  <si>
    <t xml:space="preserve">Phone number </t>
  </si>
  <si>
    <t>705-333-4444</t>
  </si>
  <si>
    <t>Manufacturing</t>
  </si>
  <si>
    <t xml:space="preserve">Brief description </t>
  </si>
  <si>
    <t>We provide sustainable appliances, equipment and services that enable our customers to thrive responsibly.</t>
  </si>
  <si>
    <t>Net-Positive Products Ltd</t>
  </si>
  <si>
    <r>
      <t xml:space="preserve"> </t>
    </r>
    <r>
      <rPr>
        <b/>
        <sz val="14"/>
        <color theme="0"/>
        <rFont val="Calibri"/>
        <family val="2"/>
        <scheme val="minor"/>
      </rPr>
      <t xml:space="preserve">  Intended Users </t>
    </r>
  </si>
  <si>
    <r>
      <t xml:space="preserve"> </t>
    </r>
    <r>
      <rPr>
        <b/>
        <sz val="14"/>
        <color theme="0"/>
        <rFont val="Calibri"/>
        <family val="2"/>
        <scheme val="minor"/>
      </rPr>
      <t xml:space="preserve">  Collaboration Guidance</t>
    </r>
  </si>
  <si>
    <r>
      <t>Do not upload this Excel workbook to Google Sheets,</t>
    </r>
    <r>
      <rPr>
        <sz val="14"/>
        <color rgb="FF366092"/>
        <rFont val="Calibri"/>
        <family val="2"/>
        <scheme val="minor"/>
      </rPr>
      <t xml:space="preserve"> to share with your colleagues that way. Unfortunately, all checkboxes are stripped out by Google Sheets, so calculations that use them won't work. </t>
    </r>
  </si>
  <si>
    <r>
      <t xml:space="preserve"> Yellow fields are for user input. </t>
    </r>
    <r>
      <rPr>
        <b/>
        <sz val="14"/>
        <color theme="1"/>
        <rFont val="Calibri"/>
        <family val="2"/>
        <scheme val="minor"/>
      </rPr>
      <t xml:space="preserve">Starting data illustrate how scores are calculated. Overwrite them with real organization data. </t>
    </r>
  </si>
  <si>
    <r>
      <t xml:space="preserve">More than 10% of our revenue comes from products and services that help our </t>
    </r>
    <r>
      <rPr>
        <i/>
        <sz val="14"/>
        <color theme="1" tint="0.249977111117893"/>
        <rFont val="Calibri"/>
        <family val="2"/>
        <scheme val="minor"/>
      </rPr>
      <t xml:space="preserve">customers </t>
    </r>
    <r>
      <rPr>
        <sz val="14"/>
        <color theme="1" tint="0.249977111117893"/>
        <rFont val="Calibri"/>
        <family val="2"/>
        <scheme val="minor"/>
      </rPr>
      <t>in one or more of the above ways.</t>
    </r>
  </si>
  <si>
    <r>
      <t xml:space="preserve">The equivalent of more than 10% of our revenue is represented by the value of discounts on our products and services that we make available at reduced rates, or pro bono, to </t>
    </r>
    <r>
      <rPr>
        <i/>
        <sz val="14"/>
        <color theme="1" tint="0.249977111117893"/>
        <rFont val="Calibri"/>
        <family val="2"/>
        <scheme val="minor"/>
      </rPr>
      <t xml:space="preserve">underserved / disadvantaged people, </t>
    </r>
    <r>
      <rPr>
        <sz val="14"/>
        <color theme="1" tint="0.249977111117893"/>
        <rFont val="Calibri"/>
        <family val="2"/>
        <scheme val="minor"/>
      </rPr>
      <t>to help them in one or more of the above ways.</t>
    </r>
  </si>
  <si>
    <r>
      <t xml:space="preserve">    • </t>
    </r>
    <r>
      <rPr>
        <sz val="14"/>
        <color theme="1" tint="0.249977111117893"/>
        <rFont val="Calibri"/>
        <family val="2"/>
        <scheme val="minor"/>
      </rPr>
      <t xml:space="preserve">Help others have access to low-impact </t>
    </r>
    <r>
      <rPr>
        <i/>
        <sz val="14"/>
        <color theme="1" tint="0.249977111117893"/>
        <rFont val="Calibri"/>
        <family val="2"/>
        <scheme val="minor"/>
      </rPr>
      <t>renewable energy</t>
    </r>
    <r>
      <rPr>
        <b/>
        <i/>
        <sz val="14"/>
        <color theme="1" tint="0.249977111117893"/>
        <rFont val="Calibri"/>
        <family val="2"/>
        <scheme val="minor"/>
      </rPr>
      <t xml:space="preserve">
      </t>
    </r>
    <r>
      <rPr>
        <sz val="12"/>
        <color theme="1" tint="0.249977111117893"/>
        <rFont val="Calibri"/>
        <family val="2"/>
        <scheme val="minor"/>
      </rPr>
      <t>e.g., solar powered lanterns; solar panel installation; wind turbine manufacturing; microgrid systems; energy storage systems; next generation biofuels</t>
    </r>
  </si>
  <si>
    <r>
      <t xml:space="preserve">    • </t>
    </r>
    <r>
      <rPr>
        <sz val="14"/>
        <color theme="1" tint="0.249977111117893"/>
        <rFont val="Calibri"/>
        <family val="2"/>
        <scheme val="minor"/>
      </rPr>
      <t xml:space="preserve">Help others emit significantly fewer </t>
    </r>
    <r>
      <rPr>
        <i/>
        <sz val="14"/>
        <color theme="1" tint="0.249977111117893"/>
        <rFont val="Calibri"/>
        <family val="2"/>
        <scheme val="minor"/>
      </rPr>
      <t>GHGs</t>
    </r>
    <r>
      <rPr>
        <b/>
        <i/>
        <sz val="14"/>
        <color theme="1" tint="0.249977111117893"/>
        <rFont val="Calibri"/>
        <family val="2"/>
        <scheme val="minor"/>
      </rPr>
      <t xml:space="preserve">
      </t>
    </r>
    <r>
      <rPr>
        <sz val="12"/>
        <color theme="1" tint="0.249977111117893"/>
        <rFont val="Calibri"/>
        <family val="2"/>
        <scheme val="minor"/>
      </rPr>
      <t xml:space="preserve">e.g., hybrid vehicles; electric vehicles; use of green hydrogen, renewable electricity and batteries to power machinery and equipment </t>
    </r>
  </si>
  <si>
    <r>
      <t xml:space="preserve">    • </t>
    </r>
    <r>
      <rPr>
        <sz val="14"/>
        <color theme="1" tint="0.249977111117893"/>
        <rFont val="Calibri"/>
        <family val="2"/>
        <scheme val="minor"/>
      </rPr>
      <t xml:space="preserve">Help permanently </t>
    </r>
    <r>
      <rPr>
        <i/>
        <sz val="14"/>
        <color theme="1" tint="0.249977111117893"/>
        <rFont val="Calibri"/>
        <family val="2"/>
        <scheme val="minor"/>
      </rPr>
      <t>remove GHGs</t>
    </r>
    <r>
      <rPr>
        <sz val="14"/>
        <color theme="1" tint="0.249977111117893"/>
        <rFont val="Calibri"/>
        <family val="2"/>
        <scheme val="minor"/>
      </rPr>
      <t xml:space="preserve"> from the atmosphere</t>
    </r>
    <r>
      <rPr>
        <b/>
        <sz val="14"/>
        <color theme="1" tint="0.249977111117893"/>
        <rFont val="Calibri"/>
        <family val="2"/>
        <scheme val="minor"/>
      </rPr>
      <t xml:space="preserve">
       </t>
    </r>
    <r>
      <rPr>
        <sz val="12"/>
        <color theme="1" tint="0.249977111117893"/>
        <rFont val="Calibri"/>
        <family val="2"/>
        <scheme val="minor"/>
      </rPr>
      <t>e.g., carbon removal and permanent sequestration technologies; propagation, protection or rehabilitation of natural carbon sinks.</t>
    </r>
  </si>
  <si>
    <r>
      <t xml:space="preserve">    • </t>
    </r>
    <r>
      <rPr>
        <sz val="14"/>
        <color theme="1" tint="0.249977111117893"/>
        <rFont val="Calibri"/>
        <family val="2"/>
        <scheme val="minor"/>
      </rPr>
      <t xml:space="preserve">Help others use </t>
    </r>
    <r>
      <rPr>
        <i/>
        <sz val="14"/>
        <color theme="1" tint="0.249977111117893"/>
        <rFont val="Calibri"/>
        <family val="2"/>
        <scheme val="minor"/>
      </rPr>
      <t>energy</t>
    </r>
    <r>
      <rPr>
        <sz val="14"/>
        <color theme="1" tint="0.249977111117893"/>
        <rFont val="Calibri"/>
        <family val="2"/>
        <scheme val="minor"/>
      </rPr>
      <t xml:space="preserve"> significantly more </t>
    </r>
    <r>
      <rPr>
        <i/>
        <sz val="14"/>
        <color theme="1" tint="0.249977111117893"/>
        <rFont val="Calibri"/>
        <family val="2"/>
        <scheme val="minor"/>
      </rPr>
      <t>efficiently</t>
    </r>
    <r>
      <rPr>
        <b/>
        <i/>
        <sz val="14"/>
        <color theme="1" tint="0.249977111117893"/>
        <rFont val="Calibri"/>
        <family val="2"/>
        <scheme val="minor"/>
      </rPr>
      <t xml:space="preserve">
      </t>
    </r>
    <r>
      <rPr>
        <sz val="12"/>
        <color theme="1" tint="0.249977111117893"/>
        <rFont val="Calibri"/>
        <family val="2"/>
        <scheme val="minor"/>
      </rPr>
      <t>e.g., energy-efficient appliances; energy metering and audit software; IT enabled energy management.</t>
    </r>
  </si>
  <si>
    <r>
      <t xml:space="preserve"> </t>
    </r>
    <r>
      <rPr>
        <b/>
        <sz val="14"/>
        <color theme="0"/>
        <rFont val="Calibri"/>
        <family val="2"/>
        <scheme val="minor"/>
      </rPr>
      <t xml:space="preserve">  Overall Guidance</t>
    </r>
  </si>
  <si>
    <r>
      <t xml:space="preserve"> •</t>
    </r>
    <r>
      <rPr>
        <b/>
        <sz val="14"/>
        <color rgb="FF366092"/>
        <rFont val="Calibri"/>
        <family val="2"/>
        <scheme val="minor"/>
      </rPr>
      <t xml:space="preserve"> </t>
    </r>
    <r>
      <rPr>
        <b/>
        <i/>
        <sz val="14"/>
        <color rgb="FF366092"/>
        <rFont val="Calibri"/>
        <family val="2"/>
        <scheme val="minor"/>
      </rPr>
      <t xml:space="preserve">Answer the questions in any sequence: </t>
    </r>
    <r>
      <rPr>
        <sz val="14"/>
        <color rgb="FF366092"/>
        <rFont val="Calibri"/>
        <family val="2"/>
        <scheme val="minor"/>
      </rPr>
      <t xml:space="preserve">Use the tabs below to navigate through the questions and worksheets, replacing the sample answers in the yellow cells with your choices. Scores on each section, and on some questions, are calculated and displayed in real time, so you can see what would need to be done in order to improve your performance. 
</t>
    </r>
    <r>
      <rPr>
        <b/>
        <sz val="14"/>
        <color rgb="FF366092"/>
        <rFont val="Calibri"/>
        <family val="2"/>
        <scheme val="minor"/>
      </rPr>
      <t xml:space="preserve">• </t>
    </r>
    <r>
      <rPr>
        <b/>
        <i/>
        <sz val="14"/>
        <color rgb="FF366092"/>
        <rFont val="Calibri"/>
        <family val="2"/>
        <scheme val="minor"/>
      </rPr>
      <t>Estimates:</t>
    </r>
    <r>
      <rPr>
        <b/>
        <sz val="14"/>
        <color rgb="FF366092"/>
        <rFont val="Calibri"/>
        <family val="2"/>
        <scheme val="minor"/>
      </rPr>
      <t xml:space="preserve"> I</t>
    </r>
    <r>
      <rPr>
        <sz val="14"/>
        <color rgb="FF366092"/>
        <rFont val="Calibri"/>
        <family val="2"/>
        <scheme val="minor"/>
      </rPr>
      <t xml:space="preserve">f you are not sure of an answer, estimates are okay. Just be sure to document your estimation methodology, data sources, and assumptions so that they can be improved later and could be assured / verified by a third party.
• </t>
    </r>
    <r>
      <rPr>
        <b/>
        <i/>
        <sz val="14"/>
        <color rgb="FF366092"/>
        <rFont val="Calibri"/>
        <family val="2"/>
        <scheme val="minor"/>
      </rPr>
      <t>Tailoring the tool:</t>
    </r>
    <r>
      <rPr>
        <i/>
        <sz val="14"/>
        <color rgb="FF366092"/>
        <rFont val="Calibri"/>
        <family val="2"/>
        <scheme val="minor"/>
      </rPr>
      <t xml:space="preserve"> </t>
    </r>
    <r>
      <rPr>
        <sz val="14"/>
        <color rgb="FF366092"/>
        <rFont val="Calibri"/>
        <family val="2"/>
        <scheme val="minor"/>
      </rPr>
      <t xml:space="preserve">Users are encouraged to treat this tool as theirs, and modify / tailor it to suit their purposes.  </t>
    </r>
  </si>
  <si>
    <t>See "A Climate Disclosure Framework for (SMEs" for additional context for the questions.</t>
  </si>
  <si>
    <t>Survey respondent</t>
  </si>
  <si>
    <t xml:space="preserve">Gail Marcano, </t>
  </si>
  <si>
    <t>Title</t>
  </si>
  <si>
    <t>Email address</t>
  </si>
  <si>
    <t xml:space="preserve">Mary Smith </t>
  </si>
  <si>
    <t>Comptroller</t>
  </si>
  <si>
    <t>Email</t>
  </si>
  <si>
    <t>Sustainability Director</t>
  </si>
  <si>
    <t>See "A Climate Disclosure Framework for SMEs" for additional context for the questions.</t>
  </si>
  <si>
    <r>
      <t xml:space="preserve">To prevent global warming from exceeding 1.5°C above pre-industrial levels, as called for in the Paris Agreement, GHG emissions must be reduced by 45% from 2019 levels by 2030 and reach </t>
    </r>
    <r>
      <rPr>
        <i/>
        <sz val="14"/>
        <color rgb="FF3F3F3F"/>
        <rFont val="Calibri"/>
        <family val="2"/>
        <scheme val="minor"/>
      </rPr>
      <t xml:space="preserve">net zero </t>
    </r>
    <r>
      <rPr>
        <sz val="14"/>
        <color rgb="FF3F3F3F"/>
        <rFont val="Calibri"/>
        <family val="2"/>
        <scheme val="minor"/>
      </rPr>
      <t>by 2050. Because many companies would be challenged to determine their 2019 GHG emissions and because their emissions are probably higher now than they were then, the science-based targets used in this tool are:</t>
    </r>
    <r>
      <rPr>
        <b/>
        <sz val="14"/>
        <color rgb="FF3F3F3F"/>
        <rFont val="Calibri"/>
        <family val="2"/>
        <scheme val="minor"/>
      </rPr>
      <t xml:space="preserve">
                         Reduce GHG emissions by at least </t>
    </r>
    <r>
      <rPr>
        <b/>
        <i/>
        <sz val="14"/>
        <color rgb="FF3F3F3F"/>
        <rFont val="Calibri"/>
        <family val="2"/>
        <scheme val="minor"/>
      </rPr>
      <t>50% by 2030</t>
    </r>
    <r>
      <rPr>
        <b/>
        <sz val="14"/>
        <color rgb="FF3F3F3F"/>
        <rFont val="Calibri"/>
        <family val="2"/>
        <scheme val="minor"/>
      </rPr>
      <t xml:space="preserve"> or earlier, and by </t>
    </r>
    <r>
      <rPr>
        <b/>
        <i/>
        <sz val="14"/>
        <color rgb="FF3F3F3F"/>
        <rFont val="Calibri"/>
        <family val="2"/>
        <scheme val="minor"/>
      </rPr>
      <t>100% by 2050</t>
    </r>
    <r>
      <rPr>
        <b/>
        <sz val="14"/>
        <color rgb="FF3F3F3F"/>
        <rFont val="Calibri"/>
        <family val="2"/>
        <scheme val="minor"/>
      </rPr>
      <t xml:space="preserve"> or earlier.</t>
    </r>
  </si>
  <si>
    <r>
      <t xml:space="preserve">Bonus score for positive impacts </t>
    </r>
    <r>
      <rPr>
        <sz val="14"/>
        <color theme="1" tint="0.249977111117893"/>
        <rFont val="Calibri"/>
        <family val="2"/>
        <scheme val="minor"/>
      </rPr>
      <t xml:space="preserve">(maximum of 20% available)  </t>
    </r>
  </si>
  <si>
    <r>
      <rPr>
        <b/>
        <sz val="14"/>
        <color theme="1" tint="0.249977111117893"/>
        <rFont val="Calibri"/>
        <family val="2"/>
        <scheme val="minor"/>
      </rPr>
      <t>Overall Weighted Score</t>
    </r>
    <r>
      <rPr>
        <b/>
        <sz val="16"/>
        <color theme="1" tint="0.249977111117893"/>
        <rFont val="Calibri"/>
        <family val="2"/>
        <scheme val="minor"/>
      </rPr>
      <t xml:space="preserve">    </t>
    </r>
  </si>
  <si>
    <t>Weighting of each factor</t>
  </si>
  <si>
    <t>Unweighted Scores</t>
  </si>
  <si>
    <r>
      <rPr>
        <sz val="14"/>
        <color theme="1" tint="0.249977111117893"/>
        <rFont val="Calibri"/>
        <family val="2"/>
        <scheme val="minor"/>
      </rPr>
      <t xml:space="preserve"> Average score</t>
    </r>
    <r>
      <rPr>
        <sz val="16"/>
        <color theme="1" tint="0.249977111117893"/>
        <rFont val="Calibri"/>
        <family val="2"/>
        <scheme val="minor"/>
      </rPr>
      <t xml:space="preserve">    </t>
    </r>
  </si>
  <si>
    <t>(Cross-check total of weights, which should be 100%</t>
  </si>
  <si>
    <t>Weighted Scores for each factor</t>
  </si>
  <si>
    <t>Depends on whether this is checked on the Organization Profile page.</t>
  </si>
  <si>
    <r>
      <rPr>
        <b/>
        <sz val="14"/>
        <color theme="1" tint="0.249977111117893"/>
        <rFont val="Calibri"/>
        <family val="2"/>
        <scheme val="minor"/>
      </rPr>
      <t>Factored Overall Weighted Score</t>
    </r>
    <r>
      <rPr>
        <b/>
        <sz val="16"/>
        <color theme="1" tint="0.249977111117893"/>
        <rFont val="Calibri"/>
        <family val="2"/>
        <scheme val="minor"/>
      </rPr>
      <t xml:space="preserve">    </t>
    </r>
  </si>
  <si>
    <t>Improve energy use efficiency / conservation.</t>
  </si>
  <si>
    <t xml:space="preserve">Implement new low-carbon, energy-efficient production technologies / equipment / processes. </t>
  </si>
  <si>
    <t>Upgrade office and ITC equipment to more energy efficient models.</t>
  </si>
  <si>
    <t xml:space="preserve">Upgrade company trucks and other transportation to no-carbon vehicles. </t>
  </si>
  <si>
    <t>Use waste heat recovery systems or combined heat and power units.</t>
  </si>
  <si>
    <t>Convert from fossil fuels to biofuels or green hydrogen to power processes or transportation.</t>
  </si>
  <si>
    <t>Implement carbon capture and storage technology.</t>
  </si>
  <si>
    <t xml:space="preserve">Relocate or harden company facilities against severe weather events. </t>
  </si>
  <si>
    <t>End leases on, or sell, unnecessary office spaces to cut emissions associated with their operations.</t>
  </si>
  <si>
    <t xml:space="preserve">Retrofit buildings (e.g., heat pumps, solar panels, insulation, green roofs, net-zero HVAC systems). </t>
  </si>
  <si>
    <t xml:space="preserve">Retrofit industrial refrigeration system to use less / no ozone-damaging and GHG refrigerants. </t>
  </si>
  <si>
    <t xml:space="preserve">Move to new net-zero buildings / facilities. </t>
  </si>
  <si>
    <t xml:space="preserve">Do mergers and acquisitions that will lower the company carbon footprint. </t>
  </si>
  <si>
    <t>Purchase Gold Standard-Certified International Offsets.</t>
  </si>
  <si>
    <t>Install submeters to capture more detailed information about high energy consumption areas.</t>
  </si>
  <si>
    <t>Tighten building envelopes through upgraded insulation, energy efficient windows, and window coverings.</t>
  </si>
  <si>
    <t>Install LED lighting -  it uses over 75% less energy than incandescent lighting.</t>
  </si>
  <si>
    <t xml:space="preserve">Reconfigure supply chains to use suppliers and transportation logistics with lower GHG emissions. </t>
  </si>
  <si>
    <t xml:space="preserve">Upgrade company car fleet to EVs. </t>
  </si>
  <si>
    <r>
      <t xml:space="preserve">Website </t>
    </r>
    <r>
      <rPr>
        <i/>
        <sz val="12"/>
        <color theme="1" tint="0.249977111117893"/>
        <rFont val="Calibri"/>
        <family val="2"/>
        <scheme val="minor"/>
      </rPr>
      <t xml:space="preserve">(insert URL) </t>
    </r>
  </si>
  <si>
    <t xml:space="preserve">See the free Breeze Carbon Accounting Platform that helps SMEs measure and analyze Scope 1, 2, and 3 emissions in a simple and straightforward way. </t>
  </si>
  <si>
    <t>Sectors</t>
  </si>
  <si>
    <t>Accommodation and food services</t>
  </si>
  <si>
    <t>0-25%</t>
  </si>
  <si>
    <t>Agriculture, forestry, fishing and hunting</t>
  </si>
  <si>
    <t>26-50%</t>
  </si>
  <si>
    <t>Arts, entertainment and recreation</t>
  </si>
  <si>
    <t>51-75%</t>
  </si>
  <si>
    <t>Construction</t>
  </si>
  <si>
    <t>75-100%</t>
  </si>
  <si>
    <t>Education</t>
  </si>
  <si>
    <t>Finance and insurance</t>
  </si>
  <si>
    <t>$10B or greater</t>
  </si>
  <si>
    <t>Government</t>
  </si>
  <si>
    <t>$5B to $10B</t>
  </si>
  <si>
    <t>Health care and social assistance</t>
  </si>
  <si>
    <t>$1B to $5B</t>
  </si>
  <si>
    <t>Information and cultural industries</t>
  </si>
  <si>
    <t>$250M to $1B</t>
  </si>
  <si>
    <t>Mining, quarrying, and oil and gas extraction</t>
  </si>
  <si>
    <t>$25M to $250M</t>
  </si>
  <si>
    <t>Not-for-profit / Non-governmental organization</t>
  </si>
  <si>
    <t>$5M to $25M</t>
  </si>
  <si>
    <t xml:space="preserve">Other services </t>
  </si>
  <si>
    <t>Less than $5M</t>
  </si>
  <si>
    <t>Not applicable</t>
  </si>
  <si>
    <t>Professional, scientific and technical services</t>
  </si>
  <si>
    <t>Corporate</t>
  </si>
  <si>
    <t>Academic</t>
  </si>
  <si>
    <t>Not-for-profit / NGO</t>
  </si>
  <si>
    <t>Small (&lt;100)</t>
  </si>
  <si>
    <t>Medium (100-500)</t>
  </si>
  <si>
    <t>Large (&gt;500)</t>
  </si>
  <si>
    <t xml:space="preserve">Commitment to reduce Scope 1 GHGs </t>
  </si>
  <si>
    <t xml:space="preserve">Commitment to reduce Scope 2 GHGs </t>
  </si>
  <si>
    <t xml:space="preserve">Commitment to reduce Scope 3 GHGs </t>
  </si>
  <si>
    <t>This is a summary of the scores on climate-related sustainability issues, as calculated in their respective worksheets. The weighting signals priority areas and is optional.</t>
  </si>
  <si>
    <r>
      <rPr>
        <b/>
        <sz val="14"/>
        <color theme="1" tint="0.249977111117893"/>
        <rFont val="Calibri"/>
        <family val="2"/>
        <scheme val="minor"/>
      </rPr>
      <t>CEO compensation</t>
    </r>
    <r>
      <rPr>
        <sz val="14"/>
        <color theme="1" tint="0.249977111117893"/>
        <rFont val="Calibri"/>
        <family val="2"/>
        <scheme val="minor"/>
      </rPr>
      <t xml:space="preserve"> is linked to our performance on low-carbon and circularity targets.</t>
    </r>
  </si>
  <si>
    <r>
      <t xml:space="preserve">Low-carbon and circularity </t>
    </r>
    <r>
      <rPr>
        <b/>
        <sz val="14"/>
        <color theme="1" tint="0.249977111117893"/>
        <rFont val="Calibri"/>
        <family val="2"/>
        <scheme val="minor"/>
      </rPr>
      <t>innovation</t>
    </r>
    <r>
      <rPr>
        <sz val="14"/>
        <color theme="1" tint="0.249977111117893"/>
        <rFont val="Calibri"/>
        <family val="2"/>
        <scheme val="minor"/>
      </rPr>
      <t xml:space="preserve"> is prioritized in the </t>
    </r>
    <r>
      <rPr>
        <b/>
        <sz val="14"/>
        <color theme="1" tint="0.249977111117893"/>
        <rFont val="Calibri"/>
        <family val="2"/>
        <scheme val="minor"/>
      </rPr>
      <t xml:space="preserve">design and delivery of our products and services.
</t>
    </r>
    <r>
      <rPr>
        <sz val="12"/>
        <color theme="1" tint="0.249977111117893"/>
        <rFont val="Calibri"/>
        <family val="2"/>
        <scheme val="minor"/>
      </rPr>
      <t xml:space="preserve">i.e., The low-carbon and circularity attributes of the sourcing, content and performance of our product and service offerings differentiate us from our competitors. Our products incorporate circular economy principles of designing for their reuse, repair, refurbishing and recycling, and our services include product-as-a-service (PaaS) offerings. </t>
    </r>
  </si>
  <si>
    <t>(email address)</t>
  </si>
  <si>
    <t>Commitment to circular design</t>
  </si>
  <si>
    <t>Governance for low-carbon &amp; circularity</t>
  </si>
  <si>
    <r>
      <rPr>
        <sz val="14"/>
        <color theme="1" tint="0.249977111117893"/>
        <rFont val="Calibri"/>
        <family val="2"/>
        <scheme val="minor"/>
      </rPr>
      <t xml:space="preserve">10% deduction if </t>
    </r>
    <r>
      <rPr>
        <i/>
        <sz val="14"/>
        <color theme="1" tint="0.249977111117893"/>
        <rFont val="Calibri"/>
        <family val="2"/>
        <scheme val="minor"/>
      </rPr>
      <t>not</t>
    </r>
    <r>
      <rPr>
        <sz val="14"/>
        <color theme="1" tint="0.249977111117893"/>
        <rFont val="Calibri"/>
        <family val="2"/>
        <scheme val="minor"/>
      </rPr>
      <t xml:space="preserve"> vouched for by CFO or other company officer</t>
    </r>
    <r>
      <rPr>
        <sz val="16"/>
        <color theme="1" tint="0.249977111117893"/>
        <rFont val="Calibri"/>
        <family val="2"/>
        <scheme val="minor"/>
      </rPr>
      <t xml:space="preserve"> </t>
    </r>
    <r>
      <rPr>
        <b/>
        <sz val="16"/>
        <color theme="1" tint="0.249977111117893"/>
        <rFont val="Calibri"/>
        <family val="2"/>
        <scheme val="minor"/>
      </rPr>
      <t xml:space="preserve">   </t>
    </r>
  </si>
  <si>
    <t>Performance Scores</t>
  </si>
  <si>
    <t>Install a fleet telemetric system to increase route efficiency and reduce idling time.</t>
  </si>
  <si>
    <r>
      <t xml:space="preserve">% of revenue from physical products that </t>
    </r>
    <r>
      <rPr>
        <i/>
        <sz val="14"/>
        <color theme="1" tint="0.249977111117893"/>
        <rFont val="Calibri"/>
        <family val="2"/>
        <scheme val="minor"/>
      </rPr>
      <t>we offer to take-back</t>
    </r>
    <r>
      <rPr>
        <sz val="14"/>
        <color theme="1" tint="0.249977111117893"/>
        <rFont val="Calibri"/>
        <family val="2"/>
        <scheme val="minor"/>
      </rPr>
      <t>, even if customers do not return them</t>
    </r>
  </si>
  <si>
    <r>
      <t xml:space="preserve">% of revenue from physical products </t>
    </r>
    <r>
      <rPr>
        <i/>
        <sz val="14"/>
        <color theme="1" tint="0.249977111117893"/>
        <rFont val="Calibri"/>
        <family val="2"/>
        <scheme val="minor"/>
      </rPr>
      <t>designed for repair and refurbishing</t>
    </r>
  </si>
  <si>
    <r>
      <t xml:space="preserve">% of our packaging that we </t>
    </r>
    <r>
      <rPr>
        <i/>
        <sz val="14"/>
        <color theme="1" tint="0.249977111117893"/>
        <rFont val="Calibri"/>
        <family val="2"/>
        <scheme val="minor"/>
      </rPr>
      <t>take-back and reuse or recycle</t>
    </r>
  </si>
  <si>
    <r>
      <t xml:space="preserve">Climate crisis and circularity </t>
    </r>
    <r>
      <rPr>
        <b/>
        <sz val="14"/>
        <color theme="1" tint="0.249977111117893"/>
        <rFont val="Calibri"/>
        <family val="2"/>
        <scheme val="minor"/>
      </rPr>
      <t xml:space="preserve">risks and opportunities </t>
    </r>
    <r>
      <rPr>
        <sz val="14"/>
        <color theme="1" tint="0.249977111117893"/>
        <rFont val="Calibri"/>
        <family val="2"/>
        <scheme val="minor"/>
      </rPr>
      <t xml:space="preserve">are included in our </t>
    </r>
    <r>
      <rPr>
        <b/>
        <sz val="14"/>
        <color theme="1" tint="0.249977111117893"/>
        <rFont val="Calibri"/>
        <family val="2"/>
        <scheme val="minor"/>
      </rPr>
      <t>strategic planning</t>
    </r>
    <r>
      <rPr>
        <sz val="14"/>
        <color theme="1" tint="0.249977111117893"/>
        <rFont val="Calibri"/>
        <family val="2"/>
        <scheme val="minor"/>
      </rPr>
      <t xml:space="preserve"> and scenario analysis.
</t>
    </r>
    <r>
      <rPr>
        <sz val="12"/>
        <color theme="1" tint="0.249977111117893"/>
        <rFont val="Calibri"/>
        <family val="2"/>
        <scheme val="minor"/>
      </rPr>
      <t>e.g., We assess their potential direct and indirect short-, medium- and long-term impacts on our upstream supply chains, on our operations, on our downstream customer chains, and on our financials.</t>
    </r>
  </si>
  <si>
    <r>
      <t xml:space="preserve">Climate crisis and circularity considerations are embedded in our </t>
    </r>
    <r>
      <rPr>
        <b/>
        <sz val="14"/>
        <color theme="1" tint="0.249977111117893"/>
        <rFont val="Calibri"/>
        <family val="2"/>
        <scheme val="minor"/>
      </rPr>
      <t xml:space="preserve">policies, practices, and processes. 
</t>
    </r>
    <r>
      <rPr>
        <sz val="12"/>
        <color theme="1" tint="0.249977111117893"/>
        <rFont val="Calibri"/>
        <family val="2"/>
        <scheme val="minor"/>
      </rPr>
      <t xml:space="preserve">Note that an organization will have a sustainability culture when sustainability considerations are embedded in the four culture-shaping systems: measurement, management, recognition, and reward systems. </t>
    </r>
  </si>
  <si>
    <r>
      <t xml:space="preserve">Organizations committed to net-zero targets and circular design </t>
    </r>
    <r>
      <rPr>
        <b/>
        <sz val="14"/>
        <color theme="1" tint="0.249977111117893"/>
        <rFont val="Calibri"/>
        <family val="2"/>
        <scheme val="minor"/>
      </rPr>
      <t xml:space="preserve">embed climate crisis and circularity considerations </t>
    </r>
    <r>
      <rPr>
        <sz val="14"/>
        <color theme="1" tint="0.249977111117893"/>
        <rFont val="Calibri"/>
        <family val="2"/>
        <scheme val="minor"/>
      </rPr>
      <t>into their governance and management systems. They ensure that climate-related / circularity risks and opportunities are duly taken into account in key policies, systems and processes. The score on Governance is a proxy for the organization's commitment to net-zero targets and circularity.</t>
    </r>
    <r>
      <rPr>
        <i/>
        <sz val="12"/>
        <color theme="1" tint="0.249977111117893"/>
        <rFont val="Calibri"/>
        <family val="2"/>
        <scheme val="minor"/>
      </rPr>
      <t xml:space="preserve">
(Check all that apply, changing sample checks appropriately.)</t>
    </r>
  </si>
  <si>
    <r>
      <t xml:space="preserve">Our </t>
    </r>
    <r>
      <rPr>
        <b/>
        <sz val="14"/>
        <color theme="1" tint="0.249977111117893"/>
        <rFont val="Calibri"/>
        <family val="2"/>
        <scheme val="minor"/>
      </rPr>
      <t>disclosures / public reports</t>
    </r>
    <r>
      <rPr>
        <sz val="14"/>
        <color theme="1" tint="0.249977111117893"/>
        <rFont val="Calibri"/>
        <family val="2"/>
        <scheme val="minor"/>
      </rPr>
      <t xml:space="preserve"> include our progress toward net-zero and circularity targets.
</t>
    </r>
    <r>
      <rPr>
        <sz val="12"/>
        <color theme="1" tint="0.249977111117893"/>
        <rFont val="Calibri"/>
        <family val="2"/>
        <scheme val="minor"/>
      </rPr>
      <t xml:space="preserve"> i.e., Environmental and social performance is sometimes called  "non-financial" performance. We disclose / report on how well we are doing in those areas, especially our climate crisis mitigation and adaptation efforts, and their positive influence of our financial performance.</t>
    </r>
  </si>
  <si>
    <r>
      <rPr>
        <b/>
        <sz val="14"/>
        <color theme="7" tint="-0.249977111117893"/>
        <rFont val="Calibri"/>
        <family val="2"/>
        <scheme val="minor"/>
      </rPr>
      <t xml:space="preserve">&lt;100%: </t>
    </r>
    <r>
      <rPr>
        <sz val="14"/>
        <color theme="7" tint="-0.249977111117893"/>
        <rFont val="Calibri"/>
        <family val="2"/>
        <scheme val="minor"/>
      </rPr>
      <t xml:space="preserve">How completely committed the organization is to science-based net-zero GHG reduction targets / circularity.  
</t>
    </r>
    <r>
      <rPr>
        <b/>
        <sz val="14"/>
        <color theme="7" tint="-0.249977111117893"/>
        <rFont val="Calibri"/>
        <family val="2"/>
        <scheme val="minor"/>
      </rPr>
      <t xml:space="preserve"> 100%: </t>
    </r>
    <r>
      <rPr>
        <sz val="14"/>
        <color theme="7" tint="-0.249977111117893"/>
        <rFont val="Calibri"/>
        <family val="2"/>
        <scheme val="minor"/>
      </rPr>
      <t xml:space="preserve">The organization is committed to science-based net-zero GHG reduction targets / circularity.  
</t>
    </r>
    <r>
      <rPr>
        <b/>
        <sz val="14"/>
        <color theme="7" tint="-0.249977111117893"/>
        <rFont val="Calibri"/>
        <family val="2"/>
        <scheme val="minor"/>
      </rPr>
      <t xml:space="preserve">&gt;100%: </t>
    </r>
    <r>
      <rPr>
        <sz val="14"/>
        <color theme="7" tint="-0.249977111117893"/>
        <rFont val="Calibri"/>
        <family val="2"/>
        <scheme val="minor"/>
      </rPr>
      <t>The organization is being restorative / regenerative / 
  net positive on the climate crisis / circularity.</t>
    </r>
  </si>
  <si>
    <t>Scope 1 GHG Emissions</t>
  </si>
  <si>
    <r>
      <t xml:space="preserve">We have a net-zero target to reduce our Scope 1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</si>
  <si>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r>
      <t xml:space="preserve">We participate in a third party net-zero assessment and / or challenge that includes Scope 1 emissions. 
</t>
    </r>
    <r>
      <rPr>
        <sz val="12"/>
        <color theme="1" tint="0.249977111117893"/>
        <rFont val="Calibri"/>
        <family val="2"/>
        <scheme val="minor"/>
      </rPr>
      <t>e.g., Canadian Net-Zero Challenge, UN Race to Zero, CDP, Science-Based Targets initiative (SBTi)</t>
    </r>
  </si>
  <si>
    <t>See the EPA Simplified GHG Emissions Calculator for help calculating Scope 1 emissions.</t>
  </si>
  <si>
    <t>See the GHG Protocol Calculation Tools for help calculating Scope 1 emissions.</t>
  </si>
  <si>
    <t>See the GHG Protocol Calculation Tools for help calculating Scope 2 emissions.</t>
  </si>
  <si>
    <r>
      <t xml:space="preserve">We participate in a third party net-zero assessment and / or challenge that includes Scope 2 emissions. 
</t>
    </r>
    <r>
      <rPr>
        <sz val="12"/>
        <color theme="1" tint="0.249977111117893"/>
        <rFont val="Calibri"/>
        <family val="2"/>
        <scheme val="minor"/>
      </rPr>
      <t>e.g., Canadian Net-Zero Challenge, UN Race to Zero, CDP, Science-Based Targets initiative (SBTi)</t>
    </r>
  </si>
  <si>
    <r>
      <t xml:space="preserve">We have a net-zero target to reduce our Scope 2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</si>
  <si>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t>Scope 2 GHG Emissions</t>
  </si>
  <si>
    <t>Scope 3 GHG Emissions</t>
  </si>
  <si>
    <t>See "Calculation Tools" by the GHG Protocol for help calculating Scope 3 emissions.</t>
  </si>
  <si>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Scope 1 targets as a percentage reduction from our absolute Scope 1 emissions that year.
</t>
    </r>
    <r>
      <rPr>
        <sz val="12"/>
        <color theme="1" tint="0.249977111117893"/>
        <rFont val="Calibri"/>
        <family val="2"/>
        <scheme val="minor"/>
      </rPr>
      <t>i.e., An organization's base year is usually the year when its recorded Scope 1 emissions were the highest and for which reliable emissions data is available. If a previous base year hasn't already been chosen, or can't be, the current year usually becomes the base year, against which future GHG emissions reductions are measured.</t>
    </r>
  </si>
  <si>
    <r>
      <t xml:space="preserve">Organizations committed to net-zero targets eliminate all direct / operational and indirect greenhouse gas (GHG) emissions, also known as Scope 1, Scope 2, and Scope 3 emissions. This question is about your commitment to reduce indirect emissions from power plants associated with the generation of your organization's purchased electricity (Scope 2). That is, the organization is mutually accountable for the proportion of the power plant's GHGs associated with the energy that it uses.
</t>
    </r>
    <r>
      <rPr>
        <i/>
        <sz val="12"/>
        <color theme="1" tint="0.249977111117893"/>
        <rFont val="Calibri"/>
        <family val="2"/>
        <scheme val="minor"/>
      </rPr>
      <t xml:space="preserve">
(Check all that apply, changing sample checks appropriately.)</t>
    </r>
  </si>
  <si>
    <r>
      <t xml:space="preserve">Organizations committed to net-zero targets eliminate all direct / operational and indirect greenhouse gas (GHG) emissions, also known as Scope 1, Scope 2, and Scope 3 emissions. This question is about your commitment to reduce your operational emissions (Scope 1).
Scope 1 direct GHG emissions occur from stationary and mobile sources that are owned or controlled by the company. 
i.e., GHG emissions from combustion in owned or controlled boilers, furnaces, vehicles, etc.
</t>
    </r>
    <r>
      <rPr>
        <i/>
        <sz val="12"/>
        <color theme="1" tint="0.249977111117893"/>
        <rFont val="Calibri"/>
        <family val="2"/>
        <scheme val="minor"/>
      </rPr>
      <t xml:space="preserve">
(Check all that apply, changing sample checks appropriately.)</t>
    </r>
  </si>
  <si>
    <r>
      <t xml:space="preserve">We use a standard </t>
    </r>
    <r>
      <rPr>
        <i/>
        <sz val="14"/>
        <color theme="1" tint="0.249977111117893"/>
        <rFont val="Calibri"/>
        <family val="2"/>
        <scheme val="minor"/>
      </rPr>
      <t>methodology</t>
    </r>
    <r>
      <rPr>
        <sz val="14"/>
        <color theme="1" tint="0.249977111117893"/>
        <rFont val="Calibri"/>
        <family val="2"/>
        <scheme val="minor"/>
      </rPr>
      <t xml:space="preserve"> to calculate our Scope 2 emissions, and express them in consistent CO2 equivalent units. 
e</t>
    </r>
    <r>
      <rPr>
        <sz val="12"/>
        <color theme="1" tint="0.249977111117893"/>
        <rFont val="Calibri"/>
        <family val="2"/>
        <scheme val="minor"/>
      </rPr>
      <t>.g., GHG Protocol</t>
    </r>
  </si>
  <si>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Scope 2 targets as a percentage reduction from our absolute Scope 2 emissions that year.
</t>
    </r>
    <r>
      <rPr>
        <sz val="12"/>
        <color theme="1" tint="0.249977111117893"/>
        <rFont val="Calibri"/>
        <family val="2"/>
        <scheme val="minor"/>
      </rPr>
      <t>i.e., An organization's base year is usually the year when its recorded Scope 2 emissions were the highest and for which reliable emissions data is available. If a previous base year hasn't already been chosen, or can't be, the current year usually becomes the base year, against which future GHG emissions reductions are measured.</t>
    </r>
  </si>
  <si>
    <t>Score on commitment to Scope 1 science-based targets</t>
  </si>
  <si>
    <t xml:space="preserve">Score on embedding climate crisis and circularity considerations in governance  </t>
  </si>
  <si>
    <r>
      <t xml:space="preserve">This SME-friendly tool enables a supplier to assess its commitment to:
 </t>
    </r>
    <r>
      <rPr>
        <b/>
        <i/>
        <sz val="16"/>
        <color theme="4" tint="-0.249977111117893"/>
        <rFont val="Calibri"/>
        <family val="2"/>
        <scheme val="minor"/>
      </rPr>
      <t xml:space="preserve">science-based net-zero greenhouse gas (GHG) targets </t>
    </r>
    <r>
      <rPr>
        <b/>
        <sz val="16"/>
        <color theme="4" tint="-0.249977111117893"/>
        <rFont val="Calibri"/>
        <family val="2"/>
        <scheme val="minor"/>
      </rPr>
      <t>and to</t>
    </r>
    <r>
      <rPr>
        <b/>
        <i/>
        <sz val="16"/>
        <color theme="4" tint="-0.249977111117893"/>
        <rFont val="Calibri"/>
        <family val="2"/>
        <scheme val="minor"/>
      </rPr>
      <t xml:space="preserve"> circularity.</t>
    </r>
  </si>
  <si>
    <t>Links to evidence, for verification purposes</t>
  </si>
  <si>
    <t>Organizations committed to net-zero targets may go beyond reducing their own GHG emissions and transitioning to renewable energy; they may also directly or indirectly help others in the following ways:</t>
  </si>
  <si>
    <r>
      <t xml:space="preserve">Helping others reduce their GHGs </t>
    </r>
    <r>
      <rPr>
        <sz val="14"/>
        <color theme="1" tint="0.249977111117893"/>
        <rFont val="Calibri"/>
        <family val="2"/>
        <scheme val="minor"/>
      </rPr>
      <t/>
    </r>
  </si>
  <si>
    <r>
      <t xml:space="preserve">Incenting </t>
    </r>
    <r>
      <rPr>
        <b/>
        <i/>
        <sz val="14"/>
        <color theme="1" tint="0.249977111117893"/>
        <rFont val="Calibri"/>
        <family val="2"/>
        <scheme val="minor"/>
      </rPr>
      <t>our</t>
    </r>
    <r>
      <rPr>
        <b/>
        <sz val="14"/>
        <color theme="1" tint="0.249977111117893"/>
        <rFont val="Calibri"/>
        <family val="2"/>
        <scheme val="minor"/>
      </rPr>
      <t xml:space="preserve"> suppliers to commit to reducing </t>
    </r>
    <r>
      <rPr>
        <b/>
        <i/>
        <sz val="14"/>
        <color theme="1" tint="0.249977111117893"/>
        <rFont val="Calibri"/>
        <family val="2"/>
        <scheme val="minor"/>
      </rPr>
      <t xml:space="preserve">their </t>
    </r>
    <r>
      <rPr>
        <b/>
        <sz val="14"/>
        <color theme="1" tint="0.249977111117893"/>
        <rFont val="Calibri"/>
        <family val="2"/>
        <scheme val="minor"/>
      </rPr>
      <t xml:space="preserve">GHGs </t>
    </r>
    <r>
      <rPr>
        <sz val="14"/>
        <color theme="1" tint="0.249977111117893"/>
        <rFont val="Calibri"/>
        <family val="2"/>
        <scheme val="minor"/>
      </rPr>
      <t/>
    </r>
  </si>
  <si>
    <r>
      <t xml:space="preserve">% by weight of </t>
    </r>
    <r>
      <rPr>
        <i/>
        <sz val="14"/>
        <color theme="1" tint="0.249977111117893"/>
        <rFont val="Calibri"/>
        <family val="2"/>
        <scheme val="minor"/>
      </rPr>
      <t>recycled, recyclable, renewable or biodegradable materials</t>
    </r>
    <r>
      <rPr>
        <sz val="14"/>
        <color theme="1" tint="0.249977111117893"/>
        <rFont val="Calibri"/>
        <family val="2"/>
        <scheme val="minor"/>
      </rPr>
      <t xml:space="preserve"> in our packaging</t>
    </r>
  </si>
  <si>
    <r>
      <t>Our</t>
    </r>
    <r>
      <rPr>
        <b/>
        <sz val="14"/>
        <color theme="1" tint="0.249977111117893"/>
        <rFont val="Calibri"/>
        <family val="2"/>
        <scheme val="minor"/>
      </rPr>
      <t xml:space="preserve"> business model</t>
    </r>
    <r>
      <rPr>
        <sz val="14"/>
        <color theme="1" tint="0.249977111117893"/>
        <rFont val="Calibri"/>
        <family val="2"/>
        <scheme val="minor"/>
      </rPr>
      <t xml:space="preserve"> is resilient and acknowledges climate crisis and circularity dependencies.
</t>
    </r>
    <r>
      <rPr>
        <sz val="12"/>
        <color theme="1" tint="0.249977111117893"/>
        <rFont val="Calibri"/>
        <family val="2"/>
        <scheme val="minor"/>
      </rPr>
      <t>i.e., We are able to respond to climate-related and circularity crises and regulations quickly, reconfigure our supply chains for resiliency, and ensure adequate financial reserves to recover from disruptions in our value chain.</t>
    </r>
  </si>
  <si>
    <r>
      <t xml:space="preserve">We use </t>
    </r>
    <r>
      <rPr>
        <i/>
        <sz val="14"/>
        <color theme="1" tint="0.249977111117893"/>
        <rFont val="Calibri"/>
        <family val="2"/>
        <scheme val="minor"/>
      </rPr>
      <t>Net-Zero Procurement (NZP) with more than 10% of our suppliers and</t>
    </r>
    <r>
      <rPr>
        <sz val="14"/>
        <color theme="1" tint="0.249977111117893"/>
        <rFont val="Calibri"/>
        <family val="2"/>
        <scheme val="minor"/>
      </rPr>
      <t xml:space="preserve"> significantly weight / allocate significant points to the scores of our </t>
    </r>
    <r>
      <rPr>
        <i/>
        <sz val="14"/>
        <color theme="1" tint="0.249977111117893"/>
        <rFont val="Calibri"/>
        <family val="2"/>
        <scheme val="minor"/>
      </rPr>
      <t xml:space="preserve">suppliers on </t>
    </r>
    <r>
      <rPr>
        <sz val="14"/>
        <color theme="1" tint="0.249977111117893"/>
        <rFont val="Calibri"/>
        <family val="2"/>
        <scheme val="minor"/>
      </rPr>
      <t xml:space="preserve">this Net-zero Ambition Disclosure tool, or equivalent.
</t>
    </r>
    <r>
      <rPr>
        <sz val="12"/>
        <color theme="1" tint="0.249977111117893"/>
        <rFont val="Calibri"/>
        <family val="2"/>
        <scheme val="minor"/>
      </rPr>
      <t>i.e., We use NZP as a market force to incentivize our suppliers to commit to science-based targets (SBTs) for GHG reductions.</t>
    </r>
  </si>
  <si>
    <t xml:space="preserve">  (Insert link(s) to publicly available evidence / information / reports that support the above answers)  </t>
  </si>
  <si>
    <t>See "Circular Procurement:: Strategies for Circular Criteria" for additional details and guidance.</t>
  </si>
  <si>
    <r>
      <t xml:space="preserve">We have a target to reduce our Scope 1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</si>
  <si>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target to reduce our Scope 2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</si>
  <si>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target to reduce our Scope 2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</si>
  <si>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We have a target to reduce our Scope 1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</si>
  <si>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Organization officer / director who vouches for the integrity of the completed assessment. 
</t>
    </r>
    <r>
      <rPr>
        <i/>
        <sz val="12"/>
        <color theme="1" tint="0.249977111117893"/>
        <rFont val="Calibri"/>
        <family val="2"/>
        <scheme val="minor"/>
      </rPr>
      <t>(If checked, enter name, position, and  contact information)</t>
    </r>
  </si>
  <si>
    <t>Monitor and recording emissions</t>
  </si>
  <si>
    <t xml:space="preserve">(Insert link(s) to publicly available evidence / webpages / reports that support the above answers. Please include the page number(s) or section name(s) where the backup evidence is located.)  </t>
  </si>
  <si>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Scope 2 GHG emissions.  
</t>
    </r>
    <r>
      <rPr>
        <i/>
        <sz val="12"/>
        <color theme="1" tint="0.249977111117893"/>
        <rFont val="Calibri"/>
        <family val="2"/>
        <scheme val="minor"/>
      </rPr>
      <t>(If selected, the score will be zero for Scope 2 emissions, even if other choices below are checked.)</t>
    </r>
  </si>
  <si>
    <r>
      <t xml:space="preserve">We do not offer any physical, solid products or offerings.
</t>
    </r>
    <r>
      <rPr>
        <i/>
        <sz val="12"/>
        <color theme="1" tint="0.249977111117893"/>
        <rFont val="Calibri"/>
        <family val="2"/>
        <scheme val="minor"/>
      </rPr>
      <t>(If selected, you score 100% on circular design of your physical products. Skip to the packaging questions, below.)</t>
    </r>
  </si>
  <si>
    <t>Circular Design</t>
  </si>
  <si>
    <r>
      <t xml:space="preserve">% by weight of </t>
    </r>
    <r>
      <rPr>
        <i/>
        <sz val="14"/>
        <color theme="1" tint="0.249977111117893"/>
        <rFont val="Calibri"/>
        <family val="2"/>
        <scheme val="minor"/>
      </rPr>
      <t>recycled parts / renewable input materials / recycled plastics</t>
    </r>
    <r>
      <rPr>
        <sz val="14"/>
        <color theme="1" tint="0.249977111117893"/>
        <rFont val="Calibri"/>
        <family val="2"/>
        <scheme val="minor"/>
      </rPr>
      <t xml:space="preserve"> in our physical products  </t>
    </r>
  </si>
  <si>
    <r>
      <t xml:space="preserve">We use a standard </t>
    </r>
    <r>
      <rPr>
        <i/>
        <sz val="14"/>
        <color theme="1" tint="0.249977111117893"/>
        <rFont val="Calibri"/>
        <family val="2"/>
        <scheme val="minor"/>
      </rPr>
      <t>methodology</t>
    </r>
    <r>
      <rPr>
        <sz val="14"/>
        <color theme="1" tint="0.249977111117893"/>
        <rFont val="Calibri"/>
        <family val="2"/>
        <scheme val="minor"/>
      </rPr>
      <t xml:space="preserve"> to calculate our "Downstream transportation and distribution" category of Scope 3 GHG emissions, and express them in consistent CO2 equivalent units. 
e</t>
    </r>
    <r>
      <rPr>
        <sz val="12"/>
        <color theme="1" tint="0.249977111117893"/>
        <rFont val="Calibri"/>
        <family val="2"/>
        <scheme val="minor"/>
      </rPr>
      <t>.g., GHG Protocol</t>
    </r>
  </si>
  <si>
    <r>
      <t xml:space="preserve">We have chosen a </t>
    </r>
    <r>
      <rPr>
        <i/>
        <sz val="14"/>
        <color theme="1" tint="0.249977111117893"/>
        <rFont val="Calibri"/>
        <family val="2"/>
        <scheme val="minor"/>
      </rPr>
      <t>base reference year</t>
    </r>
    <r>
      <rPr>
        <sz val="14"/>
        <color theme="1" tint="0.249977111117893"/>
        <rFont val="Calibri"/>
        <family val="2"/>
        <scheme val="minor"/>
      </rPr>
      <t xml:space="preserve"> and express our targets for our "Downstream transportation and distribution" category of Scope 3 GHG emissions as a percentage reduction from our absolute Scope 3 GHG emissions for this category that year.
</t>
    </r>
    <r>
      <rPr>
        <sz val="12"/>
        <color theme="1" tint="0.249977111117893"/>
        <rFont val="Calibri"/>
        <family val="2"/>
        <scheme val="minor"/>
      </rPr>
      <t>i.e., An organization's base year is usually the year when its recorded Scope 3 emissions for this category were the highest and for which reliable emissions data is available. If a previous base year hasn't already been chosen, or can't be, the current year usually becomes the base year, against which future GHG emissions reductions are measured.</t>
    </r>
  </si>
  <si>
    <r>
      <t xml:space="preserve">We have a net-zero target to reduce our "Downstream transportation and distribution" category of  Scope 3 GHG emissions by </t>
    </r>
    <r>
      <rPr>
        <i/>
        <sz val="14"/>
        <color theme="1" tint="0.249977111117893"/>
        <rFont val="Calibri"/>
        <family val="2"/>
        <scheme val="minor"/>
      </rPr>
      <t>100%</t>
    </r>
    <r>
      <rPr>
        <sz val="14"/>
        <color theme="1" tint="0.249977111117893"/>
        <rFont val="Calibri"/>
        <family val="2"/>
        <scheme val="minor"/>
      </rPr>
      <t xml:space="preserve">, relative to emissions in our base year, by </t>
    </r>
    <r>
      <rPr>
        <i/>
        <sz val="14"/>
        <color theme="1" tint="0.249977111117893"/>
        <rFont val="Calibri"/>
        <family val="2"/>
        <scheme val="minor"/>
      </rPr>
      <t>2050</t>
    </r>
    <r>
      <rPr>
        <sz val="14"/>
        <color theme="1" tint="0.249977111117893"/>
        <rFont val="Calibri"/>
        <family val="2"/>
        <scheme val="minor"/>
      </rPr>
      <t xml:space="preserve"> or earlier, regardless of organization growth.</t>
    </r>
  </si>
  <si>
    <r>
      <t xml:space="preserve">We have a target to reduce our "Downstream transportation and distribution" category of  Scope 3 GHG emissions  by </t>
    </r>
    <r>
      <rPr>
        <i/>
        <sz val="14"/>
        <color theme="1" tint="0.249977111117893"/>
        <rFont val="Calibri"/>
        <family val="2"/>
        <scheme val="minor"/>
      </rPr>
      <t>50%</t>
    </r>
    <r>
      <rPr>
        <sz val="14"/>
        <color theme="1" tint="0.249977111117893"/>
        <rFont val="Calibri"/>
        <family val="2"/>
        <scheme val="minor"/>
      </rPr>
      <t xml:space="preserve">, relative to emissions in our base year, by </t>
    </r>
    <r>
      <rPr>
        <i/>
        <sz val="14"/>
        <color theme="1" tint="0.249977111117893"/>
        <rFont val="Calibri"/>
        <family val="2"/>
        <scheme val="minor"/>
      </rPr>
      <t>2030</t>
    </r>
    <r>
      <rPr>
        <sz val="14"/>
        <color theme="1" tint="0.249977111117893"/>
        <rFont val="Calibri"/>
        <family val="2"/>
        <scheme val="minor"/>
      </rPr>
      <t xml:space="preserve"> or earlier, regardless of organization growth. </t>
    </r>
  </si>
  <si>
    <r>
      <t xml:space="preserve">We have a target to reduce our "Downstream transportation and distribution" category of  Scope 3 GHG emissions  by a </t>
    </r>
    <r>
      <rPr>
        <i/>
        <sz val="14"/>
        <color theme="1" tint="0.249977111117893"/>
        <rFont val="Calibri"/>
        <family val="2"/>
        <scheme val="minor"/>
      </rPr>
      <t>specific %</t>
    </r>
    <r>
      <rPr>
        <sz val="14"/>
        <color theme="1" tint="0.249977111117893"/>
        <rFont val="Calibri"/>
        <family val="2"/>
        <scheme val="minor"/>
      </rPr>
      <t xml:space="preserve">, relative to emissions in our base year, within the </t>
    </r>
    <r>
      <rPr>
        <i/>
        <sz val="14"/>
        <color theme="1" tint="0.249977111117893"/>
        <rFont val="Calibri"/>
        <family val="2"/>
        <scheme val="minor"/>
      </rPr>
      <t>next 2 years</t>
    </r>
    <r>
      <rPr>
        <sz val="14"/>
        <color theme="1" tint="0.249977111117893"/>
        <rFont val="Calibri"/>
        <family val="2"/>
        <scheme val="minor"/>
      </rPr>
      <t xml:space="preserve">, regardless of organization growth. </t>
    </r>
  </si>
  <si>
    <r>
      <t xml:space="preserve">We participate in a third party net-zero assessment and / or challenge that includes our "Downstream transportation and distribution" category of  Scope 3 GHG emissions. 
</t>
    </r>
    <r>
      <rPr>
        <sz val="12"/>
        <color theme="1" tint="0.249977111117893"/>
        <rFont val="Calibri"/>
        <family val="2"/>
        <scheme val="minor"/>
      </rPr>
      <t>e.g., Canadian Net-Zero Challenge, UN Race to Zero, CDP, Science-Based Targets initiative (SBTi)</t>
    </r>
  </si>
  <si>
    <t xml:space="preserve">Score on commitment to science-based targets for our "Downstream transportation and distribution" category of  Scope 3 GHG emissions </t>
  </si>
  <si>
    <t>This question is about your commitment to reduce emissions that occur elsewhere in your company's value chain. These are referred to as Scope 3 emissions. Scope 3 GHG emissions usually account for 50% to 90% of an organization's carbon footprint. They come from the 15 sources / categories, shown in the figure on the Overview &amp; Instructions page. This questionnaire only asks about one of them.</t>
  </si>
  <si>
    <t xml:space="preserve">This tool also assesses supplier commitment to circular design principles. Why? Resource extraction and production of new goods are responsible for 45% of global GHG emissions. Repairing and refurbishing products can cut global GHG emissions by 39%. Net-zero ambition and circular design ambition are symbiotic. The questions about circularity are based on the "Circular Procurement: Strategies for Circular Criteria" paper. </t>
  </si>
  <si>
    <t>Circular Procurement: Strategies for Circular Criteria</t>
  </si>
  <si>
    <t>Categories / Scopes of Greenhouse Gases (GHGs)</t>
  </si>
  <si>
    <r>
      <t xml:space="preserve">Instead, collaborate with your colleagues other ways:
  •  </t>
    </r>
    <r>
      <rPr>
        <i/>
        <sz val="14"/>
        <color theme="1" tint="0.249977111117893"/>
        <rFont val="Calibri"/>
        <family val="2"/>
        <scheme val="minor"/>
      </rPr>
      <t>Virtual meeting:</t>
    </r>
    <r>
      <rPr>
        <sz val="14"/>
        <color theme="1" tint="0.249977111117893"/>
        <rFont val="Calibri"/>
        <family val="2"/>
        <scheme val="minor"/>
      </rPr>
      <t xml:space="preserve"> Share your master copy on your screen in a virtual call with your colleagues and update it with them, live. 
  •  </t>
    </r>
    <r>
      <rPr>
        <i/>
        <sz val="14"/>
        <color theme="1" tint="0.249977111117893"/>
        <rFont val="Calibri"/>
        <family val="2"/>
        <scheme val="minor"/>
      </rPr>
      <t>File sharing:</t>
    </r>
    <r>
      <rPr>
        <sz val="14"/>
        <color theme="1" tint="0.249977111117893"/>
        <rFont val="Calibri"/>
        <family val="2"/>
        <scheme val="minor"/>
      </rPr>
      <t xml:space="preserve"> Upload this file to a file sharing service like Dropbox or box.com and share it with colleagues.
  •  </t>
    </r>
    <r>
      <rPr>
        <i/>
        <sz val="14"/>
        <color theme="1" tint="0.249977111117893"/>
        <rFont val="Calibri"/>
        <family val="2"/>
        <scheme val="minor"/>
      </rPr>
      <t xml:space="preserve">Email: </t>
    </r>
    <r>
      <rPr>
        <sz val="14"/>
        <color theme="1" tint="0.249977111117893"/>
        <rFont val="Calibri"/>
        <family val="2"/>
        <scheme val="minor"/>
      </rPr>
      <t xml:space="preserve">Send copies of this workbook  to your colleagues, with guidance on where you would like their help. 
                  Then, consolidate their replies into your master copy.   
  • </t>
    </r>
    <r>
      <rPr>
        <i/>
        <sz val="14"/>
        <color theme="1" tint="0.249977111117893"/>
        <rFont val="Calibri"/>
        <family val="2"/>
        <scheme val="minor"/>
      </rPr>
      <t xml:space="preserve"> In-person meeting:</t>
    </r>
    <r>
      <rPr>
        <sz val="14"/>
        <color theme="1" tint="0.249977111117893"/>
        <rFont val="Calibri"/>
        <family val="2"/>
        <scheme val="minor"/>
      </rPr>
      <t xml:space="preserve"> Of course, this old-school approach still works, too.</t>
    </r>
  </si>
  <si>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GHG emissions for our "Downstream transportation and distribution."  
</t>
    </r>
    <r>
      <rPr>
        <i/>
        <sz val="12"/>
        <color theme="1" tint="0.249977111117893"/>
        <rFont val="Calibri"/>
        <family val="2"/>
        <scheme val="minor"/>
      </rPr>
      <t>(If selected, the score will be zero for Scope 3 emissions, even if other choices below are checked.)</t>
    </r>
  </si>
  <si>
    <r>
      <rPr>
        <b/>
        <sz val="14"/>
        <color theme="1" tint="0.249977111117893"/>
        <rFont val="Calibri"/>
        <family val="2"/>
        <scheme val="minor"/>
      </rPr>
      <t xml:space="preserve">Customers must account for product carbon footprints and transportation GHGs
</t>
    </r>
    <r>
      <rPr>
        <sz val="14"/>
        <color theme="1" tint="0.249977111117893"/>
        <rFont val="Calibri"/>
        <family val="2"/>
        <scheme val="minor"/>
      </rPr>
      <t xml:space="preserve">Customers are particularly interested in their suppliers' efforts to reduce GHGs that contribute to the carbon footprints of  products that they purchase. As shown in the figure below, carbon footprints include suppliers' product-related Scope 1 &amp; 2 GHG emissions, and GHGs associated with transportation throughout the upstream supply chain.  That's why this survey focuses on supplier commitment to both reducing their </t>
    </r>
    <r>
      <rPr>
        <b/>
        <sz val="14"/>
        <color theme="1" tint="0.249977111117893"/>
        <rFont val="Calibri"/>
        <family val="2"/>
        <scheme val="minor"/>
      </rPr>
      <t xml:space="preserve">Scope 1 and 2 GHG emissions </t>
    </r>
    <r>
      <rPr>
        <sz val="14"/>
        <color theme="1" tint="0.249977111117893"/>
        <rFont val="Calibri"/>
        <family val="2"/>
        <scheme val="minor"/>
      </rPr>
      <t xml:space="preserve">(see the previous questions), as well as reducing GHGs from the transportation of products delivered to their customers (this question). Those are the customer's "upstream transportation and distribution" Scope 3 GHGS, while at the same time being the </t>
    </r>
    <r>
      <rPr>
        <b/>
        <sz val="14"/>
        <color theme="1" tint="0.249977111117893"/>
        <rFont val="Calibri"/>
        <family val="2"/>
        <scheme val="minor"/>
      </rPr>
      <t>supplier's "downstream transportation and distribution" Scope 3 GHGs.</t>
    </r>
    <r>
      <rPr>
        <sz val="14"/>
        <color theme="1" tint="0.249977111117893"/>
        <rFont val="Calibri"/>
        <family val="2"/>
        <scheme val="minor"/>
      </rPr>
      <t xml:space="preserve"> Those supplier Scope 3 GHGs are most relevant to customers, so supplier commitment to reducing them is most  important.
</t>
    </r>
    <r>
      <rPr>
        <sz val="12"/>
        <color theme="1" tint="0.249977111117893"/>
        <rFont val="Calibri"/>
        <family val="2"/>
        <scheme val="minor"/>
      </rPr>
      <t xml:space="preserve">(Note that suppliers earn bonus points in the Positive Impacts section if they use Net-Zero Procurement with their suppliers, and so on throughout the supply chain, thereby creating a ripple effect of attention to reducing the carbon footprints of products and reducing GHG emissions throughout the supply chain.) </t>
    </r>
  </si>
  <si>
    <r>
      <t xml:space="preserve">% of revenue from physical products that </t>
    </r>
    <r>
      <rPr>
        <i/>
        <sz val="14"/>
        <color theme="1" tint="0.249977111117893"/>
        <rFont val="Calibri"/>
        <family val="2"/>
        <scheme val="minor"/>
      </rPr>
      <t>we offer as refurbished product</t>
    </r>
  </si>
  <si>
    <t>Total for circular design</t>
  </si>
  <si>
    <t>Circular design of our physical products and offerings, and their packaging</t>
  </si>
  <si>
    <t>(One action we plan to take, by when, to improve the circularity of our physical products and their packaging.)</t>
  </si>
  <si>
    <t xml:space="preserve"> Net-Zero Ambition Assessment Tool (NZAAT)  </t>
  </si>
  <si>
    <r>
      <t>We have a</t>
    </r>
    <r>
      <rPr>
        <b/>
        <sz val="14"/>
        <color theme="1" tint="0.249977111117893"/>
        <rFont val="Calibri"/>
        <family val="2"/>
        <scheme val="minor"/>
      </rPr>
      <t xml:space="preserve"> multi-stakeholder purpose to protect and improve the wellbeing of all stakeholders.
</t>
    </r>
    <r>
      <rPr>
        <sz val="12"/>
        <color theme="1" tint="0.249977111117893"/>
        <rFont val="Calibri"/>
        <family val="2"/>
        <scheme val="minor"/>
      </rPr>
      <t>Note that we treat the environment and society-at-large as stakeholders</t>
    </r>
  </si>
  <si>
    <r>
      <rPr>
        <b/>
        <sz val="13"/>
        <color theme="1"/>
        <rFont val="Calibri"/>
        <family val="2"/>
        <scheme val="minor"/>
      </rPr>
      <t xml:space="preserve">Terms of Use
</t>
    </r>
    <r>
      <rPr>
        <sz val="12"/>
        <color theme="1"/>
        <rFont val="Calibri"/>
        <family val="2"/>
        <scheme val="minor"/>
      </rPr>
      <t xml:space="preserve">This tool was developed by Bob Willard / Sustainability Advantage. It is freely available from the sustainabilityadvantage.com website. The tool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tool is at the user's own risk. Sustainability Advantage shall accept no liability in respect of any business, lending, or investment decisions which users choose to base in whole or in part on the use of this tool or its output. 
</t>
    </r>
    <r>
      <rPr>
        <b/>
        <sz val="12"/>
        <color theme="1"/>
        <rFont val="Calibri"/>
        <family val="2"/>
        <scheme val="minor"/>
      </rPr>
      <t>Feedback:</t>
    </r>
    <r>
      <rPr>
        <sz val="12"/>
        <color theme="1"/>
        <rFont val="Calibri"/>
        <family val="2"/>
        <scheme val="minor"/>
      </rPr>
      <t xml:space="preserve"> The tool is being continuously improved. Your suggestions are welcome. Please send your ideas to the email below. Thanks.</t>
    </r>
  </si>
  <si>
    <t>bobwillard@sustainabilityadvantage.com</t>
  </si>
  <si>
    <t>This tool assesses supplier commitment to science-based net-zero GHG reduction targets using questions aligned with those asked by the CDP-based SME Climate Hub in its "A Climate Disclosure Framework for Small and Medium-sized Enterprises (SMEs)," the UN Race to Zero, and several other questionnaires that assess an organization's commitment to net-zero. For more on how the questions in this questionnaire compare to questions in other similar questionnaires, see "Comparison - Net-Zero Questionnaires." This questionnaire is part of the Net-Zero Procurement Toolkit.</t>
  </si>
  <si>
    <r>
      <t xml:space="preserve">Net Zero Procurement ensures that organizations receive best value for money by purchasing the most low-carbon goods &amp; services </t>
    </r>
    <r>
      <rPr>
        <i/>
        <sz val="14"/>
        <color rgb="FF3F3F3F"/>
        <rFont val="Calibri"/>
        <family val="2"/>
        <scheme val="minor"/>
      </rPr>
      <t xml:space="preserve">from suppliers who are most committed to science-based targets (SBTs) for GHG reduction, </t>
    </r>
    <r>
      <rPr>
        <sz val="14"/>
        <color rgb="FF3F3F3F"/>
        <rFont val="Calibri"/>
        <family val="2"/>
        <scheme val="minor"/>
      </rPr>
      <t>in support of the buyer’s purpose, policies, and strategic goals. This tool scores suppliers on their commitment to SBTs and to circular design. 
NZAAT is designed for use with any-size supplier, in any sector, in any country. It is especially appropriate for small- and medium-sized enterprise (SME) suppliers, and large suppliers with minimal or no sustainability staff. Why is SMEs' commitment to reducing their GHGs important? Though individual SME GHG emissions may be relatively small, collectively they account for  41% of Canada’s total GHG emissions. Yet, 32% of Canadian SMEs have no plans to reduce their GHGs. Unless SMEs set and meet science-based net-zero targets, Canada’s GHG reduction pledges and targets will be missed.</t>
    </r>
  </si>
  <si>
    <r>
      <t xml:space="preserve">GHG emissions have various sources. They are known as Scope 1, Scope 2, and Scope 3 emissions. Your buyers / customers are accountable for all of them.
</t>
    </r>
    <r>
      <rPr>
        <sz val="14"/>
        <color rgb="FF3F3F3F"/>
        <rFont val="Calibri"/>
        <family val="2"/>
      </rPr>
      <t xml:space="preserve">• </t>
    </r>
    <r>
      <rPr>
        <b/>
        <sz val="14"/>
        <color rgb="FF3F3F3F"/>
        <rFont val="Calibri"/>
        <family val="2"/>
        <scheme val="minor"/>
      </rPr>
      <t>Scope</t>
    </r>
    <r>
      <rPr>
        <sz val="14"/>
        <color rgb="FF3F3F3F"/>
        <rFont val="Calibri"/>
        <family val="2"/>
        <scheme val="minor"/>
      </rPr>
      <t xml:space="preserve"> </t>
    </r>
    <r>
      <rPr>
        <b/>
        <sz val="14"/>
        <color rgb="FF3F3F3F"/>
        <rFont val="Calibri"/>
        <family val="2"/>
        <scheme val="minor"/>
      </rPr>
      <t>1</t>
    </r>
    <r>
      <rPr>
        <sz val="14"/>
        <color rgb="FF3F3F3F"/>
        <rFont val="Calibri"/>
        <family val="2"/>
        <scheme val="minor"/>
      </rPr>
      <t xml:space="preserve"> direct GHG emissions are from stationary sources (e.g., buildings) and mobile sources (e.g., cars, vans, trucks) that are owned or controlled by the organization.
• </t>
    </r>
    <r>
      <rPr>
        <b/>
        <sz val="14"/>
        <color rgb="FF3F3F3F"/>
        <rFont val="Calibri"/>
        <family val="2"/>
        <scheme val="minor"/>
      </rPr>
      <t>Scope</t>
    </r>
    <r>
      <rPr>
        <sz val="14"/>
        <color rgb="FF3F3F3F"/>
        <rFont val="Calibri"/>
        <family val="2"/>
        <scheme val="minor"/>
      </rPr>
      <t xml:space="preserve"> </t>
    </r>
    <r>
      <rPr>
        <b/>
        <sz val="14"/>
        <color rgb="FF3F3F3F"/>
        <rFont val="Calibri"/>
        <family val="2"/>
        <scheme val="minor"/>
      </rPr>
      <t xml:space="preserve">2 </t>
    </r>
    <r>
      <rPr>
        <sz val="14"/>
        <color rgb="FF3F3F3F"/>
        <rFont val="Calibri"/>
        <family val="2"/>
        <scheme val="minor"/>
      </rPr>
      <t xml:space="preserve">indirect GHG emissions are from power plants associated with the generation of the organization's purchased electricity or steam.
• </t>
    </r>
    <r>
      <rPr>
        <b/>
        <sz val="14"/>
        <color rgb="FF3F3F3F"/>
        <rFont val="Calibri"/>
        <family val="2"/>
        <scheme val="minor"/>
      </rPr>
      <t xml:space="preserve">Scope 3 </t>
    </r>
    <r>
      <rPr>
        <sz val="14"/>
        <color rgb="FF3F3F3F"/>
        <rFont val="Calibri"/>
        <family val="2"/>
        <scheme val="minor"/>
      </rPr>
      <t>GHG emissions occur elsewhere in the organization's value chain.  Scope 3 emissions usually account for 50% to 90% of an organization's carbon footprint. They come from the 15 sources / categories shown in the figure below.  
As shown in the figure, suppliers' Scope 1 and 2 GHG emissions contribute to the carbon footprint of purchased goods, services, and capital assets. Buyers are accountable for those carbon footprints and want to reduce them.  They also want to reduce GHGs associated with transportation in their upstream supply chain, especially GHGs associated with deliveries from Tier 1 suppliers. Buyers want suppliers who are committed to reducing those GHGs.  That's why those GHGs are the focus of this survey.</t>
    </r>
  </si>
  <si>
    <r>
      <t xml:space="preserve">We use a standard </t>
    </r>
    <r>
      <rPr>
        <i/>
        <sz val="14"/>
        <color theme="1" tint="0.249977111117893"/>
        <rFont val="Calibri"/>
        <family val="2"/>
        <scheme val="minor"/>
      </rPr>
      <t>methodology</t>
    </r>
    <r>
      <rPr>
        <sz val="14"/>
        <color theme="1" tint="0.249977111117893"/>
        <rFont val="Calibri"/>
        <family val="2"/>
        <scheme val="minor"/>
      </rPr>
      <t xml:space="preserve"> to calculate our Scope 1 emissions, and express them in consistent CO2 equivalent units. 
</t>
    </r>
    <r>
      <rPr>
        <sz val="12"/>
        <color theme="1" tint="0.249977111117893"/>
        <rFont val="Calibri"/>
        <family val="2"/>
        <scheme val="minor"/>
      </rPr>
      <t>e.g., GHG Protocol</t>
    </r>
  </si>
  <si>
    <r>
      <t>Other …     (</t>
    </r>
    <r>
      <rPr>
        <i/>
        <sz val="12"/>
        <color theme="1" tint="0.249977111117893"/>
        <rFont val="Calibri"/>
        <family val="2"/>
        <scheme val="minor"/>
      </rPr>
      <t>Describe this action in the box below)</t>
    </r>
  </si>
  <si>
    <r>
      <t xml:space="preserve">We do not </t>
    </r>
    <r>
      <rPr>
        <i/>
        <sz val="14"/>
        <color theme="1" tint="0.249977111117893"/>
        <rFont val="Calibri"/>
        <family val="2"/>
        <scheme val="minor"/>
      </rPr>
      <t>monitor and record</t>
    </r>
    <r>
      <rPr>
        <sz val="14"/>
        <color theme="1" tint="0.249977111117893"/>
        <rFont val="Calibri"/>
        <family val="2"/>
        <scheme val="minor"/>
      </rPr>
      <t xml:space="preserve"> our absolute Scope 1 GHG emissions.  
</t>
    </r>
    <r>
      <rPr>
        <i/>
        <sz val="12"/>
        <color theme="1" tint="0.249977111117893"/>
        <rFont val="Calibri"/>
        <family val="2"/>
        <scheme val="minor"/>
      </rPr>
      <t>(If selected, the score will be zero for Scope 1 emissions, even if other choices below are checked.)</t>
    </r>
  </si>
  <si>
    <t>Use waste heat recovery systems, or combined heat and power units.</t>
  </si>
  <si>
    <t xml:space="preserve">Implement new low-carbon, fuel-efficient production technologies / equipment / processes. </t>
  </si>
  <si>
    <t>(Other actions we plan to take, by when, and expected reduction of Scope 1 GHGs as a result.)</t>
  </si>
  <si>
    <t>Implement electrical energy audit &amp; efficiency measures to reduce the need to purchase electricity.</t>
  </si>
  <si>
    <t>Continuously monitor, maintain and retrofit HVAC &amp; building management systems (BMS) and train staff to ensure the systems are operating at peak efficiency, aligned with employee occupancy schedules.</t>
  </si>
  <si>
    <t>Install on-site or on-building renewable energy (e.g., solar panels) directly, or by partnering with the local utility, an energy supplier, or with industry peers.</t>
  </si>
  <si>
    <t xml:space="preserve">Retrofit buildings with heat pumps and/or green roofs. </t>
  </si>
  <si>
    <r>
      <t xml:space="preserve">Purchase renewable energy certificates (RECs) for natural gas. 
</t>
    </r>
    <r>
      <rPr>
        <sz val="12"/>
        <color theme="1" tint="0.249977111117893"/>
        <rFont val="Calibri"/>
        <family val="2"/>
        <scheme val="minor"/>
      </rPr>
      <t xml:space="preserve">(e.g., Green Natural Gas from Bullfrog Power)  </t>
    </r>
  </si>
  <si>
    <r>
      <t xml:space="preserve">Purchase renewable energy certificates (RECs) for electricity. 
</t>
    </r>
    <r>
      <rPr>
        <sz val="12"/>
        <color theme="1" tint="0.249977111117893"/>
        <rFont val="Calibri"/>
        <family val="2"/>
        <scheme val="minor"/>
      </rPr>
      <t xml:space="preserve">(e.g., Green Electricity from Bullfrog Power)  </t>
    </r>
  </si>
  <si>
    <r>
      <t>Install a geothermal heat pump</t>
    </r>
    <r>
      <rPr>
        <sz val="12"/>
        <color theme="1" tint="0.249977111117893"/>
        <rFont val="Calibri"/>
        <family val="2"/>
        <scheme val="minor"/>
      </rPr>
      <t xml:space="preserve"> 
(i.e., They use 44% less energy than air-source heat pumps and 72% less energy than conventional heating systems.)</t>
    </r>
  </si>
  <si>
    <t>(Other actions we plan to take, by when, and expected reduction of Scope 2 GHGs as a result.)</t>
  </si>
  <si>
    <t>Score on commitment to Scope 2 science-based targets</t>
  </si>
  <si>
    <r>
      <t xml:space="preserve">We plan to </t>
    </r>
    <r>
      <rPr>
        <i/>
        <sz val="14"/>
        <color theme="1" tint="0.249977111117893"/>
        <rFont val="Calibri"/>
        <family val="2"/>
        <scheme val="minor"/>
      </rPr>
      <t>take action in the next 2 years</t>
    </r>
    <r>
      <rPr>
        <sz val="14"/>
        <color theme="1" tint="0.249977111117893"/>
        <rFont val="Calibri"/>
        <family val="2"/>
        <scheme val="minor"/>
      </rPr>
      <t xml:space="preserve">, or sooner, to substantially reduce our Scope 2 emissions.
</t>
    </r>
    <r>
      <rPr>
        <i/>
        <sz val="12"/>
        <color theme="1" tint="0.249977111117893"/>
        <rFont val="Calibri"/>
        <family val="2"/>
        <scheme val="minor"/>
      </rPr>
      <t>(Check all the actions that you plan to undertake.)</t>
    </r>
  </si>
  <si>
    <r>
      <t xml:space="preserve">We plan to </t>
    </r>
    <r>
      <rPr>
        <i/>
        <sz val="14"/>
        <color theme="1" tint="0.249977111117893"/>
        <rFont val="Calibri"/>
        <family val="2"/>
        <scheme val="minor"/>
      </rPr>
      <t>take action in the next 2 years</t>
    </r>
    <r>
      <rPr>
        <sz val="14"/>
        <color theme="1" tint="0.249977111117893"/>
        <rFont val="Calibri"/>
        <family val="2"/>
        <scheme val="minor"/>
      </rPr>
      <t xml:space="preserve">, or sooner, to substantially reduce our Scope 1 emissions.
</t>
    </r>
    <r>
      <rPr>
        <i/>
        <sz val="12"/>
        <color theme="1" tint="0.249977111117893"/>
        <rFont val="Calibri"/>
        <family val="2"/>
        <scheme val="minor"/>
      </rPr>
      <t>(Check all the actions that you plan to undertake.)</t>
    </r>
  </si>
  <si>
    <t xml:space="preserve">Upgrade some, or all, of the company car fleet to EVs. </t>
  </si>
  <si>
    <t xml:space="preserve">Upgrade some, or all, of the company trucks and other transportation to no-carbon vehicles. </t>
  </si>
  <si>
    <r>
      <t xml:space="preserve">Use low-carbon shipping options throughout the value chain. 
</t>
    </r>
    <r>
      <rPr>
        <sz val="12"/>
        <color theme="1" tint="0.249977111117893"/>
        <rFont val="Calibri"/>
        <family val="2"/>
        <scheme val="minor"/>
      </rPr>
      <t>(e.g., replace air shipments with ground or marine freight ‒ long-haul air freight emits 47X as much carbon as ocean freight)</t>
    </r>
  </si>
  <si>
    <r>
      <rPr>
        <sz val="14"/>
        <color theme="1" tint="0.249977111117893"/>
        <rFont val="Calibri"/>
        <family val="2"/>
        <scheme val="minor"/>
      </rPr>
      <t xml:space="preserve">Require that most ground shipments utilize EV fleets. </t>
    </r>
    <r>
      <rPr>
        <sz val="12"/>
        <color theme="1" tint="0.249977111117893"/>
        <rFont val="Calibri"/>
        <family val="2"/>
        <scheme val="minor"/>
      </rPr>
      <t xml:space="preserve">
(i.e., Logistics providers such as UPS, FedEx, and the US Postal Service are actively electrifying their fleets) </t>
    </r>
  </si>
  <si>
    <r>
      <t xml:space="preserve">We plan to </t>
    </r>
    <r>
      <rPr>
        <i/>
        <sz val="14"/>
        <color theme="1" tint="0.249977111117893"/>
        <rFont val="Calibri"/>
        <family val="2"/>
        <scheme val="minor"/>
      </rPr>
      <t>take action in the next 2 years</t>
    </r>
    <r>
      <rPr>
        <sz val="14"/>
        <color theme="1" tint="0.249977111117893"/>
        <rFont val="Calibri"/>
        <family val="2"/>
        <scheme val="minor"/>
      </rPr>
      <t xml:space="preserve">, or sooner, to substantially reduce our "Downstream transportation and distribution" category of  Scope 3 GHG emissions. Scope 2 emissions.
</t>
    </r>
    <r>
      <rPr>
        <i/>
        <sz val="12"/>
        <color theme="1" tint="0.249977111117893"/>
        <rFont val="Calibri"/>
        <family val="2"/>
        <scheme val="minor"/>
      </rPr>
      <t>(Check all the actions that you plan to undertake.)</t>
    </r>
  </si>
  <si>
    <t>1-10%</t>
  </si>
  <si>
    <t>11-20%</t>
  </si>
  <si>
    <t>21-30%</t>
  </si>
  <si>
    <t>&gt;30%</t>
  </si>
  <si>
    <r>
      <t xml:space="preserve">% of revenue from physical products that we </t>
    </r>
    <r>
      <rPr>
        <i/>
        <sz val="14"/>
        <color theme="1" tint="0.249977111117893"/>
        <rFont val="Calibri"/>
        <family val="2"/>
        <scheme val="minor"/>
      </rPr>
      <t>offer for lease, rent, or Product-as-a-Service (PaaS)</t>
    </r>
  </si>
  <si>
    <r>
      <t xml:space="preserve">This question is about your commitment to circular design of your physical products, offerings, and packaging.
</t>
    </r>
    <r>
      <rPr>
        <i/>
        <sz val="12"/>
        <color theme="1" tint="0.249977111117893"/>
        <rFont val="Calibri"/>
        <family val="2"/>
        <scheme val="minor"/>
      </rPr>
      <t xml:space="preserve">
(Check all that apply, changing sample checks appropriately.)                                                                                                                    Check</t>
    </r>
    <r>
      <rPr>
        <i/>
        <sz val="14"/>
        <color theme="1" tint="0.249977111117893"/>
        <rFont val="Calibri"/>
        <family val="2"/>
        <scheme val="minor"/>
      </rPr>
      <t xml:space="preserve"> the box that is closest to your situation. </t>
    </r>
  </si>
  <si>
    <t>"The Benefits of SMEs Taking Climate Actions," BDC, December 2023.</t>
  </si>
  <si>
    <r>
      <t xml:space="preserve">The equivalent of more than 10% of our revenue is represented by the value of our in-kind and monetary </t>
    </r>
    <r>
      <rPr>
        <i/>
        <sz val="14"/>
        <color theme="1" tint="0.249977111117893"/>
        <rFont val="Calibri"/>
        <family val="2"/>
        <scheme val="minor"/>
      </rPr>
      <t xml:space="preserve">donations to  organizations </t>
    </r>
    <r>
      <rPr>
        <sz val="14"/>
        <color theme="1" tint="0.249977111117893"/>
        <rFont val="Calibri"/>
        <family val="2"/>
        <scheme val="minor"/>
      </rPr>
      <t>that advocate for, and support, the race to net-zero, including organizations that help others in one or more of the above ways.</t>
    </r>
  </si>
  <si>
    <t>(Other actions we plan to take, by when, and expected reduction of Scope 3 "Downstream transportation and distribution" category of GHGs, as a result.)</t>
  </si>
  <si>
    <t>Commitment to circular design not only reduces waste and the extraction of raw materials, it also significantly reduces GHG emissions associated with those Tier 4, 3, and 2 suppliers in the upstream supply chain, as shown in the figureon the right.
The International Energy Agency’s Net Zero by 2050 framework calls out the essential role of the circular economy in achieving the net zero transition, including through material efficiency and recycling of materials such as steel and plastics. The circular economy is a cost-effective approach to reaching net zero. Like energy efficiency, better material efficiency helps reduce energy demand through improved production efficiency, keeping existing materials in use or using lower embodied carbon recycled material inputs.</t>
  </si>
  <si>
    <r>
      <t xml:space="preserve">This is basic information about the supplier organization.  
</t>
    </r>
    <r>
      <rPr>
        <i/>
        <sz val="12"/>
        <color theme="1" tint="0.249977111117893"/>
        <rFont val="Calibri"/>
        <family val="2"/>
        <scheme val="minor"/>
      </rPr>
      <t>(Replace all sample data with real organization data.)</t>
    </r>
  </si>
  <si>
    <r>
      <t>Sector</t>
    </r>
    <r>
      <rPr>
        <i/>
        <sz val="12"/>
        <color theme="1" tint="0.249977111117893"/>
        <rFont val="Calibri"/>
        <family val="2"/>
        <scheme val="minor"/>
      </rPr>
      <t xml:space="preserve"> (Choose from dropdown menu)</t>
    </r>
  </si>
  <si>
    <r>
      <t xml:space="preserve">Annual Revenue - if applicable 
</t>
    </r>
    <r>
      <rPr>
        <i/>
        <sz val="12"/>
        <color theme="1" tint="0.249977111117893"/>
        <rFont val="Calibri"/>
        <family val="2"/>
        <scheme val="minor"/>
      </rPr>
      <t>(Choose from dropdown menu)</t>
    </r>
  </si>
  <si>
    <r>
      <t>Total number of employees</t>
    </r>
    <r>
      <rPr>
        <i/>
        <sz val="12"/>
        <color theme="1" tint="0.249977111117893"/>
        <rFont val="Calibri"/>
        <family val="2"/>
        <scheme val="minor"/>
      </rPr>
      <t xml:space="preserve"> 
(Choose from dropdown menu)</t>
    </r>
  </si>
  <si>
    <t>The most recent version of NZAAT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</si>
</sst>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0.0%"/>
    <numFmt numFmtId="167" formatCode="&quot;$&quot;#,##0"/>
  </numFmts>
  <fonts count="50" x14ac:knownFonts="1">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u/>
      <sz val="12"/>
      <color theme="10"/>
      <name val="Calibri"/>
      <family val="2"/>
      <scheme val="minor"/>
    </font>
    <font>
      <sz val="11"/>
      <color theme="1"/>
      <name val="Arial"/>
      <family val="2"/>
    </font>
    <font>
      <u/>
      <sz val="14"/>
      <color theme="10"/>
      <name val="Calibri"/>
      <family val="2"/>
      <scheme val="minor"/>
    </font>
    <font>
      <sz val="8"/>
      <color rgb="FF000000"/>
      <name val="Segoe UI"/>
      <family val="2"/>
    </font>
    <font>
      <sz val="13"/>
      <color theme="1"/>
      <name val="Calibri"/>
      <family val="2"/>
      <scheme val="minor"/>
    </font>
    <font>
      <b/>
      <sz val="13"/>
      <color theme="1"/>
      <name val="Calibri"/>
      <family val="2"/>
      <scheme val="minor"/>
    </font>
    <font>
      <b/>
      <sz val="18"/>
      <color theme="0"/>
      <name val="Calibri"/>
      <family val="2"/>
      <scheme val="minor"/>
    </font>
    <font>
      <b/>
      <sz val="16"/>
      <color theme="4" tint="-0.249977111117893"/>
      <name val="Calibri"/>
      <family val="2"/>
      <scheme val="minor"/>
    </font>
    <font>
      <b/>
      <i/>
      <sz val="16"/>
      <color theme="4" tint="-0.249977111117893"/>
      <name val="Calibri"/>
      <family val="2"/>
      <scheme val="minor"/>
    </font>
    <font>
      <sz val="12"/>
      <color rgb="FF3F3F3F"/>
      <name val="Calibri"/>
      <family val="2"/>
      <scheme val="minor"/>
    </font>
    <font>
      <b/>
      <sz val="14"/>
      <color theme="0"/>
      <name val="Calibri"/>
      <family val="2"/>
      <scheme val="minor"/>
    </font>
    <font>
      <sz val="14"/>
      <color rgb="FF3F3F3F"/>
      <name val="Calibri"/>
      <family val="2"/>
      <scheme val="minor"/>
    </font>
    <font>
      <i/>
      <sz val="14"/>
      <color rgb="FF3F3F3F"/>
      <name val="Calibri"/>
      <family val="2"/>
      <scheme val="minor"/>
    </font>
    <font>
      <b/>
      <sz val="14"/>
      <color rgb="FF3F3F3F"/>
      <name val="Calibri"/>
      <family val="2"/>
      <scheme val="minor"/>
    </font>
    <font>
      <b/>
      <i/>
      <sz val="14"/>
      <color rgb="FF3F3F3F"/>
      <name val="Calibri"/>
      <family val="2"/>
      <scheme val="minor"/>
    </font>
    <font>
      <b/>
      <sz val="14"/>
      <color rgb="FF366092"/>
      <name val="Calibri"/>
      <family val="2"/>
      <scheme val="minor"/>
    </font>
    <font>
      <sz val="14"/>
      <color rgb="FF366092"/>
      <name val="Calibri"/>
      <family val="2"/>
      <scheme val="minor"/>
    </font>
    <font>
      <sz val="14"/>
      <color theme="1" tint="0.249977111117893"/>
      <name val="Calibri"/>
      <family val="2"/>
      <scheme val="minor"/>
    </font>
    <font>
      <b/>
      <sz val="14"/>
      <color theme="1" tint="0.249977111117893"/>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6"/>
      <color theme="0"/>
      <name val="Calibri"/>
      <family val="2"/>
      <scheme val="minor"/>
    </font>
    <font>
      <vertAlign val="superscript"/>
      <sz val="11"/>
      <color theme="1"/>
      <name val="Calibri"/>
      <family val="2"/>
      <scheme val="minor"/>
    </font>
    <font>
      <sz val="11"/>
      <color theme="1" tint="0.249977111117893"/>
      <name val="Calibri"/>
      <family val="2"/>
      <scheme val="minor"/>
    </font>
    <font>
      <i/>
      <sz val="12"/>
      <color theme="1" tint="0.249977111117893"/>
      <name val="Calibri"/>
      <family val="2"/>
      <scheme val="minor"/>
    </font>
    <font>
      <sz val="12"/>
      <color theme="1" tint="0.249977111117893"/>
      <name val="Calibri"/>
      <family val="2"/>
      <scheme val="minor"/>
    </font>
    <font>
      <sz val="8"/>
      <color rgb="FF4C4C4C"/>
      <name val="Calibri"/>
      <family val="2"/>
      <scheme val="minor"/>
    </font>
    <font>
      <b/>
      <sz val="12"/>
      <color rgb="FF000000"/>
      <name val="Calibri"/>
      <family val="2"/>
      <scheme val="minor"/>
    </font>
    <font>
      <i/>
      <sz val="14"/>
      <color theme="1" tint="0.249977111117893"/>
      <name val="Calibri"/>
      <family val="2"/>
      <scheme val="minor"/>
    </font>
    <font>
      <b/>
      <i/>
      <sz val="14"/>
      <color theme="1" tint="0.249977111117893"/>
      <name val="Calibri"/>
      <family val="2"/>
      <scheme val="minor"/>
    </font>
    <font>
      <sz val="14"/>
      <color theme="7" tint="-0.249977111117893"/>
      <name val="Calibri"/>
      <family val="2"/>
      <scheme val="minor"/>
    </font>
    <font>
      <sz val="12"/>
      <color theme="7" tint="-0.249977111117893"/>
      <name val="Calibri"/>
      <family val="2"/>
      <scheme val="minor"/>
    </font>
    <font>
      <b/>
      <sz val="12"/>
      <color theme="7" tint="-0.249977111117893"/>
      <name val="Calibri"/>
      <family val="2"/>
      <scheme val="minor"/>
    </font>
    <font>
      <b/>
      <i/>
      <sz val="16"/>
      <color theme="1" tint="0.249977111117893"/>
      <name val="Calibri"/>
      <family val="2"/>
      <scheme val="minor"/>
    </font>
    <font>
      <sz val="14"/>
      <color theme="0"/>
      <name val="Calibri"/>
      <family val="2"/>
      <scheme val="minor"/>
    </font>
    <font>
      <b/>
      <sz val="14"/>
      <color theme="7" tint="-0.249977111117893"/>
      <name val="Calibri"/>
      <family val="2"/>
      <scheme val="minor"/>
    </font>
    <font>
      <sz val="16"/>
      <color theme="1" tint="0.249977111117893"/>
      <name val="Calibri"/>
      <family val="2"/>
      <scheme val="minor"/>
    </font>
    <font>
      <b/>
      <sz val="16"/>
      <color theme="1" tint="0.249977111117893"/>
      <name val="Calibri"/>
      <family val="2"/>
      <scheme val="minor"/>
    </font>
    <font>
      <b/>
      <i/>
      <sz val="14"/>
      <color rgb="FF366092"/>
      <name val="Calibri"/>
      <family val="2"/>
      <scheme val="minor"/>
    </font>
    <font>
      <i/>
      <sz val="14"/>
      <color rgb="FF366092"/>
      <name val="Calibri"/>
      <family val="2"/>
      <scheme val="minor"/>
    </font>
    <font>
      <sz val="11"/>
      <color theme="1" tint="0.249977111117893"/>
      <name val="Arial Narrow"/>
      <family val="2"/>
    </font>
    <font>
      <b/>
      <sz val="11"/>
      <color theme="1" tint="0.249977111117893"/>
      <name val="Arial Narrow"/>
      <family val="2"/>
    </font>
    <font>
      <sz val="10"/>
      <color theme="1" tint="0.249977111117893"/>
      <name val="Arial Narrow"/>
      <family val="2"/>
    </font>
    <font>
      <sz val="18"/>
      <color theme="1" tint="0.249977111117893"/>
      <name val="Calibri"/>
      <family val="2"/>
      <scheme val="minor"/>
    </font>
    <font>
      <sz val="14"/>
      <color rgb="FF3F3F3F"/>
      <name val="Calibri"/>
      <family val="2"/>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FFFFCC"/>
        <bgColor indexed="64"/>
      </patternFill>
    </fill>
    <fill>
      <patternFill patternType="solid">
        <fgColor rgb="FFFFFFCC"/>
        <bgColor rgb="FFD9D9D9"/>
      </patternFill>
    </fill>
    <fill>
      <patternFill patternType="solid">
        <fgColor theme="7" tint="0.79998168889431442"/>
        <bgColor rgb="FFD9D9D9"/>
      </patternFill>
    </fill>
    <fill>
      <patternFill patternType="solid">
        <fgColor theme="6" tint="-0.499984740745262"/>
        <bgColor indexed="64"/>
      </patternFill>
    </fill>
    <fill>
      <patternFill patternType="solid">
        <fgColor theme="0"/>
        <bgColor rgb="FFD9D9D9"/>
      </patternFill>
    </fill>
    <fill>
      <patternFill patternType="solid">
        <fgColor theme="7" tint="0.39997558519241921"/>
        <bgColor theme="0"/>
      </patternFill>
    </fill>
    <fill>
      <patternFill patternType="solid">
        <fgColor theme="0"/>
        <bgColor theme="0"/>
      </patternFill>
    </fill>
    <fill>
      <patternFill patternType="solid">
        <fgColor rgb="FFE5DFEC"/>
        <bgColor rgb="FFE5DFEC"/>
      </patternFill>
    </fill>
    <fill>
      <patternFill patternType="solid">
        <fgColor rgb="FFFFFFCC"/>
        <bgColor rgb="FFFFFFCC"/>
      </patternFill>
    </fill>
    <fill>
      <patternFill patternType="solid">
        <fgColor rgb="FFB2A1C7"/>
        <bgColor rgb="FFB2A1C7"/>
      </patternFill>
    </fill>
    <fill>
      <patternFill patternType="solid">
        <fgColor rgb="FFFFFF00"/>
        <bgColor theme="0"/>
      </patternFill>
    </fill>
    <fill>
      <patternFill patternType="solid">
        <fgColor rgb="FFF5F8EE"/>
        <bgColor indexed="64"/>
      </patternFill>
    </fill>
    <fill>
      <patternFill patternType="solid">
        <fgColor theme="6" tint="-0.249977111117893"/>
        <bgColor indexed="64"/>
      </patternFill>
    </fill>
  </fills>
  <borders count="90">
    <border>
      <left/>
      <right/>
      <top/>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style="dashed">
        <color auto="1"/>
      </left>
      <right style="thin">
        <color auto="1"/>
      </right>
      <top style="dashed">
        <color auto="1"/>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style="thin">
        <color auto="1"/>
      </left>
      <right/>
      <top style="thin">
        <color auto="1"/>
      </top>
      <bottom style="thin">
        <color auto="1"/>
      </bottom>
      <diagonal/>
    </border>
    <border>
      <left/>
      <right style="dashed">
        <color auto="1"/>
      </right>
      <top style="dashed">
        <color auto="1"/>
      </top>
      <bottom style="dashed">
        <color auto="1"/>
      </bottom>
      <diagonal/>
    </border>
    <border>
      <left/>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top style="thin">
        <color auto="1"/>
      </top>
      <bottom style="dashed">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bottom style="dashed">
        <color auto="1"/>
      </bottom>
      <diagonal/>
    </border>
    <border>
      <left style="dashed">
        <color auto="1"/>
      </left>
      <right/>
      <top style="dashed">
        <color auto="1"/>
      </top>
      <bottom style="dashed">
        <color auto="1"/>
      </bottom>
      <diagonal/>
    </border>
    <border>
      <left style="dashed">
        <color auto="1"/>
      </left>
      <right/>
      <top style="dashed">
        <color auto="1"/>
      </top>
      <bottom/>
      <diagonal/>
    </border>
    <border>
      <left style="dashed">
        <color auto="1"/>
      </left>
      <right style="dashed">
        <color auto="1"/>
      </right>
      <top style="dashed">
        <color auto="1"/>
      </top>
      <bottom/>
      <diagonal/>
    </border>
    <border>
      <left/>
      <right style="dashed">
        <color auto="1"/>
      </right>
      <top style="thin">
        <color auto="1"/>
      </top>
      <bottom/>
      <diagonal/>
    </border>
    <border>
      <left/>
      <right style="thin">
        <color auto="1"/>
      </right>
      <top style="dashed">
        <color auto="1"/>
      </top>
      <bottom style="dashed">
        <color auto="1"/>
      </bottom>
      <diagonal/>
    </border>
    <border>
      <left/>
      <right style="thin">
        <color auto="1"/>
      </right>
      <top style="dashed">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bottom/>
      <diagonal/>
    </border>
    <border>
      <left/>
      <right style="dashed">
        <color auto="1"/>
      </right>
      <top/>
      <bottom/>
      <diagonal/>
    </border>
    <border>
      <left/>
      <right style="dashed">
        <color auto="1"/>
      </right>
      <top/>
      <bottom style="dashed">
        <color auto="1"/>
      </bottom>
      <diagonal/>
    </border>
    <border>
      <left style="thin">
        <color auto="1"/>
      </left>
      <right style="thin">
        <color auto="1"/>
      </right>
      <top style="thin">
        <color auto="1"/>
      </top>
      <bottom style="thin">
        <color auto="1"/>
      </bottom>
      <diagonal/>
    </border>
    <border>
      <left style="thin">
        <color auto="1"/>
      </left>
      <right style="thin">
        <color auto="1"/>
      </right>
      <top style="dashed">
        <color auto="1"/>
      </top>
      <bottom style="dashed">
        <color auto="1"/>
      </bottom>
      <diagonal/>
    </border>
    <border>
      <left/>
      <right style="dashed">
        <color auto="1"/>
      </right>
      <top style="dashed">
        <color auto="1"/>
      </top>
      <bottom style="thin">
        <color auto="1"/>
      </bottom>
      <diagonal/>
    </border>
    <border>
      <left/>
      <right style="thin">
        <color rgb="FF000000"/>
      </right>
      <top/>
      <bottom/>
      <diagonal/>
    </border>
    <border>
      <left/>
      <right/>
      <top style="thin">
        <color rgb="FF000000"/>
      </top>
      <bottom/>
      <diagonal/>
    </border>
    <border>
      <left style="thin">
        <color rgb="FF000000"/>
      </left>
      <right/>
      <top/>
      <bottom/>
      <diagonal/>
    </border>
    <border>
      <left/>
      <right style="dashed">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dashed">
        <color auto="1"/>
      </right>
      <top style="thin">
        <color auto="1"/>
      </top>
      <bottom style="dashed">
        <color auto="1"/>
      </bottom>
      <diagonal/>
    </border>
    <border>
      <left style="dashed">
        <color auto="1"/>
      </left>
      <right/>
      <top style="dashed">
        <color auto="1"/>
      </top>
      <bottom style="thin">
        <color auto="1"/>
      </bottom>
      <diagonal/>
    </border>
    <border>
      <left style="thin">
        <color auto="1"/>
      </left>
      <right style="dashed">
        <color auto="1"/>
      </right>
      <top style="dashed">
        <color auto="1"/>
      </top>
      <bottom style="thin">
        <color auto="1"/>
      </bottom>
      <diagonal/>
    </border>
    <border>
      <left style="dashed">
        <color auto="1"/>
      </left>
      <right/>
      <top/>
      <bottom style="dashed">
        <color auto="1"/>
      </bottom>
      <diagonal/>
    </border>
    <border>
      <left style="thin">
        <color auto="1"/>
      </left>
      <right/>
      <top style="thin">
        <color auto="1"/>
      </top>
      <bottom style="dashed">
        <color auto="1"/>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style="thin">
        <color auto="1"/>
      </left>
      <right/>
      <top style="thin">
        <color theme="0"/>
      </top>
      <bottom/>
      <diagonal/>
    </border>
    <border>
      <left/>
      <right/>
      <top style="thin">
        <color theme="0"/>
      </top>
      <bottom/>
      <diagonal/>
    </border>
    <border>
      <left/>
      <right style="thin">
        <color auto="1"/>
      </right>
      <top style="thin">
        <color theme="0"/>
      </top>
      <bottom/>
      <diagonal/>
    </border>
    <border>
      <left style="dashed">
        <color indexed="64"/>
      </left>
      <right/>
      <top style="thin">
        <color auto="1"/>
      </top>
      <bottom style="thin">
        <color auto="1"/>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bottom style="dashed">
        <color auto="1"/>
      </bottom>
      <diagonal/>
    </border>
    <border>
      <left style="dashed">
        <color auto="1"/>
      </left>
      <right style="thin">
        <color auto="1"/>
      </right>
      <top style="dashed">
        <color auto="1"/>
      </top>
      <bottom/>
      <diagonal/>
    </border>
    <border>
      <left/>
      <right style="thin">
        <color auto="1"/>
      </right>
      <top style="dashed">
        <color auto="1"/>
      </top>
      <bottom/>
      <diagonal/>
    </border>
    <border>
      <left style="thin">
        <color auto="1"/>
      </left>
      <right style="thin">
        <color auto="1"/>
      </right>
      <top style="thin">
        <color auto="1"/>
      </top>
      <bottom/>
      <diagonal/>
    </border>
    <border>
      <left/>
      <right/>
      <top style="thin">
        <color theme="8"/>
      </top>
      <bottom style="thin">
        <color theme="8"/>
      </bottom>
      <diagonal/>
    </border>
    <border>
      <left style="thin">
        <color auto="1"/>
      </left>
      <right/>
      <top/>
      <bottom style="thin">
        <color theme="8"/>
      </bottom>
      <diagonal/>
    </border>
    <border>
      <left style="thin">
        <color auto="1"/>
      </left>
      <right style="dashed">
        <color auto="1"/>
      </right>
      <top style="dashed">
        <color auto="1"/>
      </top>
      <bottom/>
      <diagonal/>
    </border>
    <border>
      <left style="thin">
        <color auto="1"/>
      </left>
      <right style="dashed">
        <color auto="1"/>
      </right>
      <top/>
      <bottom/>
      <diagonal/>
    </border>
    <border>
      <left style="dashed">
        <color auto="1"/>
      </left>
      <right style="thin">
        <color auto="1"/>
      </right>
      <top/>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auto="1"/>
      </right>
      <top/>
      <bottom style="dashed">
        <color auto="1"/>
      </bottom>
      <diagonal/>
    </border>
    <border>
      <left style="thin">
        <color auto="1"/>
      </left>
      <right style="dashed">
        <color auto="1"/>
      </right>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dashed">
        <color auto="1"/>
      </right>
      <top style="medium">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auto="1"/>
      </left>
      <right style="thin">
        <color auto="1"/>
      </right>
      <top style="thick">
        <color auto="1"/>
      </top>
      <bottom style="thin">
        <color auto="1"/>
      </bottom>
      <diagonal/>
    </border>
  </borders>
  <cellStyleXfs count="12">
    <xf numFmtId="0" fontId="0" fillId="0" borderId="0"/>
    <xf numFmtId="0" fontId="1"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0" fontId="5" fillId="0" borderId="0"/>
    <xf numFmtId="0" fontId="5" fillId="0" borderId="0"/>
    <xf numFmtId="0" fontId="2" fillId="0" borderId="0"/>
  </cellStyleXfs>
  <cellXfs count="317">
    <xf numFmtId="0" fontId="0" fillId="0" borderId="0" xfId="0"/>
    <xf numFmtId="3" fontId="0" fillId="0" borderId="0" xfId="0" applyNumberFormat="1"/>
    <xf numFmtId="0" fontId="1" fillId="0" borderId="0" xfId="1"/>
    <xf numFmtId="0" fontId="13" fillId="0" borderId="0" xfId="9" applyFont="1"/>
    <xf numFmtId="0" fontId="2" fillId="0" borderId="0" xfId="9" applyFont="1"/>
    <xf numFmtId="0" fontId="25" fillId="0" borderId="0" xfId="9" applyFont="1" applyAlignment="1">
      <alignment horizontal="center" vertical="center"/>
    </xf>
    <xf numFmtId="0" fontId="1" fillId="0" borderId="0" xfId="9" applyFont="1"/>
    <xf numFmtId="0" fontId="2" fillId="0" borderId="0" xfId="0" applyFont="1"/>
    <xf numFmtId="0" fontId="27" fillId="0" borderId="0" xfId="9" applyFont="1"/>
    <xf numFmtId="0" fontId="28" fillId="0" borderId="0" xfId="3" applyFont="1"/>
    <xf numFmtId="0" fontId="0" fillId="0" borderId="0" xfId="3" applyFont="1"/>
    <xf numFmtId="0" fontId="31" fillId="0" borderId="0" xfId="0" applyFont="1"/>
    <xf numFmtId="0" fontId="25" fillId="0" borderId="0" xfId="1" applyFont="1" applyAlignment="1">
      <alignment horizontal="center" vertical="center"/>
    </xf>
    <xf numFmtId="0" fontId="32" fillId="0" borderId="0" xfId="1" applyFont="1" applyAlignment="1">
      <alignment horizontal="center" vertical="center"/>
    </xf>
    <xf numFmtId="0" fontId="21" fillId="6" borderId="1" xfId="0" applyFont="1" applyFill="1" applyBorder="1" applyAlignment="1" applyProtection="1">
      <alignment horizontal="center" vertical="center"/>
      <protection locked="0"/>
    </xf>
    <xf numFmtId="0" fontId="30" fillId="0" borderId="0" xfId="1" applyFont="1"/>
    <xf numFmtId="0" fontId="21" fillId="2" borderId="23" xfId="0" applyFont="1" applyFill="1" applyBorder="1" applyAlignment="1">
      <alignment horizontal="center" vertical="center" wrapText="1"/>
    </xf>
    <xf numFmtId="0" fontId="21" fillId="5" borderId="2" xfId="0" applyFont="1" applyFill="1" applyBorder="1" applyAlignment="1">
      <alignment horizontal="center" vertical="center"/>
    </xf>
    <xf numFmtId="9" fontId="1" fillId="0" borderId="0" xfId="1" applyNumberFormat="1"/>
    <xf numFmtId="0" fontId="28" fillId="0" borderId="0" xfId="0" applyFont="1"/>
    <xf numFmtId="0" fontId="10" fillId="0" borderId="0" xfId="1" applyFont="1" applyAlignment="1">
      <alignment horizontal="left" vertical="center" indent="1"/>
    </xf>
    <xf numFmtId="0" fontId="21" fillId="0" borderId="0" xfId="1" applyFont="1" applyAlignment="1">
      <alignment horizontal="left" vertical="center" wrapText="1" indent="1"/>
    </xf>
    <xf numFmtId="0" fontId="1" fillId="0" borderId="0" xfId="1" applyAlignment="1">
      <alignment vertical="center"/>
    </xf>
    <xf numFmtId="9" fontId="21" fillId="3" borderId="33" xfId="1" applyNumberFormat="1" applyFont="1" applyFill="1" applyBorder="1" applyAlignment="1">
      <alignment horizontal="center" vertical="center"/>
    </xf>
    <xf numFmtId="0" fontId="30" fillId="0" borderId="0" xfId="1" applyFont="1" applyAlignment="1">
      <alignment vertical="center"/>
    </xf>
    <xf numFmtId="9" fontId="22" fillId="3" borderId="32" xfId="1" applyNumberFormat="1" applyFont="1" applyFill="1" applyBorder="1" applyAlignment="1">
      <alignment horizontal="center" vertical="center"/>
    </xf>
    <xf numFmtId="0" fontId="4" fillId="0" borderId="0" xfId="2" applyFont="1" applyFill="1" applyBorder="1" applyAlignment="1">
      <alignment vertical="top" wrapText="1"/>
    </xf>
    <xf numFmtId="0" fontId="42" fillId="0" borderId="0" xfId="1" applyFont="1" applyAlignment="1">
      <alignment horizontal="right" vertical="center" indent="1"/>
    </xf>
    <xf numFmtId="3" fontId="28" fillId="0" borderId="0" xfId="0" applyNumberFormat="1" applyFont="1" applyAlignment="1">
      <alignment horizontal="left" vertical="center" wrapText="1" indent="1"/>
    </xf>
    <xf numFmtId="49" fontId="28" fillId="0" borderId="0" xfId="0" applyNumberFormat="1" applyFont="1" applyAlignment="1">
      <alignment horizontal="left" vertical="center" wrapText="1" indent="1"/>
    </xf>
    <xf numFmtId="0" fontId="28" fillId="0" borderId="0" xfId="3" applyFont="1" applyAlignment="1">
      <alignment horizontal="left" indent="1"/>
    </xf>
    <xf numFmtId="0" fontId="1" fillId="0" borderId="18" xfId="1" applyBorder="1"/>
    <xf numFmtId="0" fontId="1" fillId="0" borderId="17" xfId="1" applyBorder="1"/>
    <xf numFmtId="9" fontId="22" fillId="3" borderId="32" xfId="0" applyNumberFormat="1" applyFont="1" applyFill="1" applyBorder="1" applyAlignment="1">
      <alignment horizontal="center" vertical="center"/>
    </xf>
    <xf numFmtId="0" fontId="30" fillId="5" borderId="1" xfId="0" applyFont="1" applyFill="1" applyBorder="1" applyAlignment="1">
      <alignment horizontal="left" vertical="center" wrapText="1" indent="1"/>
    </xf>
    <xf numFmtId="0" fontId="36" fillId="2" borderId="32" xfId="1" applyFont="1" applyFill="1" applyBorder="1" applyAlignment="1">
      <alignment horizontal="center" vertical="center" wrapText="1"/>
    </xf>
    <xf numFmtId="0" fontId="37" fillId="2" borderId="13" xfId="1" applyFont="1" applyFill="1" applyBorder="1" applyAlignment="1">
      <alignment horizontal="left" vertical="center" wrapText="1"/>
    </xf>
    <xf numFmtId="9" fontId="38" fillId="2" borderId="19" xfId="1" applyNumberFormat="1" applyFont="1" applyFill="1" applyBorder="1" applyAlignment="1">
      <alignment horizontal="center" vertical="center" wrapText="1"/>
    </xf>
    <xf numFmtId="166" fontId="30" fillId="2" borderId="0" xfId="1" applyNumberFormat="1" applyFont="1" applyFill="1" applyAlignment="1">
      <alignment horizontal="center" vertical="center"/>
    </xf>
    <xf numFmtId="0" fontId="35" fillId="2" borderId="14" xfId="1" applyFont="1" applyFill="1" applyBorder="1" applyAlignment="1">
      <alignment horizontal="left" vertical="center" wrapText="1"/>
    </xf>
    <xf numFmtId="9" fontId="22" fillId="2" borderId="0" xfId="1" applyNumberFormat="1" applyFont="1" applyFill="1" applyAlignment="1">
      <alignment horizontal="center" vertical="center"/>
    </xf>
    <xf numFmtId="0" fontId="35" fillId="2" borderId="14" xfId="1" applyFont="1" applyFill="1" applyBorder="1" applyAlignment="1">
      <alignment horizontal="left" vertical="top" wrapText="1" indent="1"/>
    </xf>
    <xf numFmtId="0" fontId="21" fillId="2" borderId="60" xfId="0" applyFont="1" applyFill="1" applyBorder="1" applyAlignment="1">
      <alignment horizontal="center" vertical="center" wrapText="1"/>
    </xf>
    <xf numFmtId="0" fontId="21" fillId="5" borderId="3" xfId="0" applyFont="1" applyFill="1" applyBorder="1" applyAlignment="1">
      <alignment horizontal="center" vertical="center"/>
    </xf>
    <xf numFmtId="0" fontId="42" fillId="2" borderId="15" xfId="1" applyFont="1" applyFill="1" applyBorder="1" applyAlignment="1">
      <alignment horizontal="right" vertical="center" indent="1"/>
    </xf>
    <xf numFmtId="0" fontId="42" fillId="2" borderId="9" xfId="1" applyFont="1" applyFill="1" applyBorder="1" applyAlignment="1">
      <alignment horizontal="right" vertical="center" indent="1"/>
    </xf>
    <xf numFmtId="3" fontId="21" fillId="2" borderId="21" xfId="0" applyNumberFormat="1" applyFont="1" applyFill="1" applyBorder="1" applyAlignment="1" applyProtection="1">
      <alignment horizontal="left" vertical="center" wrapText="1" indent="1"/>
      <protection locked="0"/>
    </xf>
    <xf numFmtId="3" fontId="21" fillId="2" borderId="22" xfId="0" applyNumberFormat="1" applyFont="1" applyFill="1" applyBorder="1" applyAlignment="1" applyProtection="1">
      <alignment horizontal="left" vertical="center" wrapText="1" indent="1"/>
      <protection locked="0"/>
    </xf>
    <xf numFmtId="0" fontId="21" fillId="2" borderId="31" xfId="0" applyFont="1" applyFill="1" applyBorder="1" applyAlignment="1">
      <alignment horizontal="right" vertical="center" wrapText="1" indent="1"/>
    </xf>
    <xf numFmtId="0" fontId="21" fillId="2" borderId="42" xfId="0" applyFont="1" applyFill="1" applyBorder="1" applyAlignment="1">
      <alignment horizontal="right" vertical="center" wrapText="1" indent="1"/>
    </xf>
    <xf numFmtId="9" fontId="21" fillId="2" borderId="0" xfId="1" applyNumberFormat="1" applyFont="1" applyFill="1" applyAlignment="1">
      <alignment horizontal="left" vertical="center" wrapText="1" indent="1"/>
    </xf>
    <xf numFmtId="9" fontId="21" fillId="2" borderId="14" xfId="1" applyNumberFormat="1" applyFont="1" applyFill="1" applyBorder="1" applyAlignment="1">
      <alignment horizontal="left" vertical="center" wrapText="1" indent="1"/>
    </xf>
    <xf numFmtId="0" fontId="21" fillId="6" borderId="62" xfId="0" applyFont="1" applyFill="1" applyBorder="1" applyAlignment="1" applyProtection="1">
      <alignment horizontal="center" vertical="center"/>
      <protection locked="0"/>
    </xf>
    <xf numFmtId="9" fontId="21" fillId="3" borderId="32" xfId="1" applyNumberFormat="1" applyFont="1" applyFill="1" applyBorder="1" applyAlignment="1">
      <alignment horizontal="center" vertical="center"/>
    </xf>
    <xf numFmtId="9" fontId="21" fillId="2" borderId="32" xfId="1" applyNumberFormat="1" applyFont="1" applyFill="1" applyBorder="1" applyAlignment="1">
      <alignment horizontal="center" vertical="center"/>
    </xf>
    <xf numFmtId="9" fontId="21" fillId="2" borderId="33" xfId="1" applyNumberFormat="1" applyFont="1" applyFill="1" applyBorder="1" applyAlignment="1">
      <alignment horizontal="center" vertical="center"/>
    </xf>
    <xf numFmtId="0" fontId="1" fillId="0" borderId="0" xfId="1" applyAlignment="1">
      <alignment vertical="center" wrapText="1"/>
    </xf>
    <xf numFmtId="0" fontId="1" fillId="0" borderId="0" xfId="1" applyAlignment="1">
      <alignment horizontal="center" vertical="center"/>
    </xf>
    <xf numFmtId="9" fontId="1" fillId="0" borderId="0" xfId="1" applyNumberFormat="1" applyAlignment="1">
      <alignment horizontal="center" vertical="center"/>
    </xf>
    <xf numFmtId="9" fontId="30" fillId="2" borderId="32" xfId="1" applyNumberFormat="1" applyFont="1" applyFill="1" applyBorder="1" applyAlignment="1">
      <alignment horizontal="center" vertical="center"/>
    </xf>
    <xf numFmtId="9" fontId="33" fillId="2" borderId="0" xfId="1" applyNumberFormat="1" applyFont="1" applyFill="1" applyAlignment="1">
      <alignment horizontal="left" vertical="center" wrapText="1" indent="1"/>
    </xf>
    <xf numFmtId="9" fontId="21" fillId="0" borderId="0" xfId="1" applyNumberFormat="1" applyFont="1" applyAlignment="1">
      <alignment horizontal="left" vertical="center" wrapText="1" indent="1"/>
    </xf>
    <xf numFmtId="0" fontId="45" fillId="0" borderId="0" xfId="0" applyFont="1"/>
    <xf numFmtId="0" fontId="46" fillId="2" borderId="63" xfId="11" applyFont="1" applyFill="1" applyBorder="1" applyProtection="1">
      <protection locked="0"/>
    </xf>
    <xf numFmtId="0" fontId="45" fillId="2" borderId="0" xfId="0" applyFont="1" applyFill="1" applyProtection="1">
      <protection locked="0"/>
    </xf>
    <xf numFmtId="0" fontId="45" fillId="2" borderId="0" xfId="0" applyFont="1" applyFill="1"/>
    <xf numFmtId="0" fontId="47" fillId="2" borderId="0" xfId="0" applyFont="1" applyFill="1" applyProtection="1">
      <protection locked="0"/>
    </xf>
    <xf numFmtId="0" fontId="47" fillId="2" borderId="0" xfId="0" applyFont="1" applyFill="1"/>
    <xf numFmtId="0" fontId="47" fillId="0" borderId="0" xfId="0" applyFont="1"/>
    <xf numFmtId="0" fontId="47" fillId="2" borderId="0" xfId="11" applyFont="1" applyFill="1" applyProtection="1">
      <protection locked="0"/>
    </xf>
    <xf numFmtId="0" fontId="45" fillId="0" borderId="0" xfId="0" applyFont="1" applyProtection="1">
      <protection locked="0"/>
    </xf>
    <xf numFmtId="0" fontId="45" fillId="0" borderId="0" xfId="0" applyFont="1" applyAlignment="1" applyProtection="1">
      <alignment vertical="center"/>
      <protection locked="0"/>
    </xf>
    <xf numFmtId="0" fontId="48" fillId="0" borderId="17" xfId="1" applyFont="1" applyBorder="1" applyAlignment="1">
      <alignment horizontal="left" vertical="center" wrapText="1" indent="1"/>
    </xf>
    <xf numFmtId="0" fontId="48" fillId="0" borderId="0" xfId="1" applyFont="1" applyAlignment="1">
      <alignment horizontal="left" vertical="center" wrapText="1" indent="1"/>
    </xf>
    <xf numFmtId="9" fontId="42" fillId="7" borderId="32" xfId="0" applyNumberFormat="1" applyFont="1" applyFill="1" applyBorder="1" applyAlignment="1">
      <alignment horizontal="center" vertical="center"/>
    </xf>
    <xf numFmtId="9" fontId="21" fillId="6" borderId="1" xfId="0" applyNumberFormat="1" applyFont="1" applyFill="1" applyBorder="1" applyAlignment="1" applyProtection="1">
      <alignment horizontal="center" vertical="center"/>
      <protection locked="0"/>
    </xf>
    <xf numFmtId="0" fontId="21" fillId="6" borderId="65" xfId="0" applyFont="1" applyFill="1" applyBorder="1" applyAlignment="1" applyProtection="1">
      <alignment horizontal="center" vertical="center"/>
      <protection locked="0"/>
    </xf>
    <xf numFmtId="0" fontId="21" fillId="6" borderId="66" xfId="0" applyFont="1" applyFill="1" applyBorder="1" applyAlignment="1" applyProtection="1">
      <alignment horizontal="center" vertical="center"/>
      <protection locked="0"/>
    </xf>
    <xf numFmtId="0" fontId="21" fillId="6" borderId="68" xfId="0" applyFont="1" applyFill="1" applyBorder="1" applyAlignment="1" applyProtection="1">
      <alignment horizontal="center" vertical="center"/>
      <protection locked="0"/>
    </xf>
    <xf numFmtId="9" fontId="22" fillId="7" borderId="7" xfId="0" applyNumberFormat="1" applyFont="1" applyFill="1" applyBorder="1" applyAlignment="1">
      <alignment horizontal="right" vertical="center" indent="1"/>
    </xf>
    <xf numFmtId="0" fontId="21" fillId="6" borderId="72" xfId="0" applyFont="1" applyFill="1" applyBorder="1" applyAlignment="1" applyProtection="1">
      <alignment horizontal="center" vertical="center"/>
      <protection locked="0"/>
    </xf>
    <xf numFmtId="0" fontId="21" fillId="6" borderId="83" xfId="0" applyFont="1" applyFill="1" applyBorder="1" applyAlignment="1" applyProtection="1">
      <alignment horizontal="center" vertical="center"/>
      <protection locked="0"/>
    </xf>
    <xf numFmtId="0" fontId="6" fillId="0" borderId="0" xfId="2" applyFont="1" applyFill="1" applyBorder="1" applyAlignment="1">
      <alignment horizontal="center" vertical="center" wrapText="1"/>
    </xf>
    <xf numFmtId="9" fontId="21" fillId="6" borderId="65" xfId="0" applyNumberFormat="1" applyFont="1" applyFill="1" applyBorder="1" applyAlignment="1" applyProtection="1">
      <alignment horizontal="center" vertical="center"/>
      <protection locked="0"/>
    </xf>
    <xf numFmtId="0" fontId="21" fillId="9" borderId="66" xfId="0" applyFont="1" applyFill="1" applyBorder="1" applyAlignment="1" applyProtection="1">
      <alignment horizontal="center" vertical="center"/>
      <protection locked="0"/>
    </xf>
    <xf numFmtId="0" fontId="21" fillId="9" borderId="71" xfId="0" applyFont="1" applyFill="1" applyBorder="1" applyAlignment="1" applyProtection="1">
      <alignment horizontal="center" vertical="center"/>
      <protection locked="0"/>
    </xf>
    <xf numFmtId="0" fontId="21" fillId="6" borderId="44" xfId="0" applyFont="1" applyFill="1" applyBorder="1" applyAlignment="1" applyProtection="1">
      <alignment horizontal="center" vertical="center"/>
      <protection locked="0"/>
    </xf>
    <xf numFmtId="9" fontId="21" fillId="2" borderId="4" xfId="1" applyNumberFormat="1" applyFont="1" applyFill="1" applyBorder="1" applyAlignment="1">
      <alignment horizontal="center" vertical="center" wrapText="1"/>
    </xf>
    <xf numFmtId="0" fontId="21" fillId="2" borderId="4" xfId="1" applyFont="1" applyFill="1" applyBorder="1" applyAlignment="1">
      <alignment horizontal="center" vertical="center" wrapText="1"/>
    </xf>
    <xf numFmtId="0" fontId="1" fillId="0" borderId="0" xfId="1" applyAlignment="1">
      <alignment horizontal="center"/>
    </xf>
    <xf numFmtId="0" fontId="15" fillId="11" borderId="0" xfId="9" applyFont="1" applyFill="1" applyAlignment="1">
      <alignment horizontal="left" vertical="center" wrapText="1" indent="1"/>
    </xf>
    <xf numFmtId="0" fontId="17" fillId="14" borderId="18" xfId="9" applyFont="1" applyFill="1" applyBorder="1" applyAlignment="1">
      <alignment horizontal="left" vertical="center" wrapText="1"/>
    </xf>
    <xf numFmtId="0" fontId="17" fillId="14" borderId="13" xfId="9" applyFont="1" applyFill="1" applyBorder="1" applyAlignment="1">
      <alignment horizontal="left" vertical="center" wrapText="1"/>
    </xf>
    <xf numFmtId="0" fontId="17" fillId="14" borderId="19" xfId="9" applyFont="1" applyFill="1" applyBorder="1" applyAlignment="1">
      <alignment horizontal="left" vertical="center" wrapText="1"/>
    </xf>
    <xf numFmtId="0" fontId="17" fillId="14" borderId="17" xfId="9" applyFont="1" applyFill="1" applyBorder="1" applyAlignment="1">
      <alignment horizontal="left" vertical="center" wrapText="1"/>
    </xf>
    <xf numFmtId="0" fontId="17" fillId="14" borderId="0" xfId="9" applyFont="1" applyFill="1" applyAlignment="1">
      <alignment horizontal="left" vertical="center" wrapText="1"/>
    </xf>
    <xf numFmtId="0" fontId="20" fillId="11" borderId="0" xfId="9" applyFont="1" applyFill="1" applyAlignment="1">
      <alignment horizontal="left" vertical="center" wrapText="1" indent="1"/>
    </xf>
    <xf numFmtId="0" fontId="14" fillId="14" borderId="39" xfId="9" applyFont="1" applyFill="1" applyBorder="1" applyAlignment="1">
      <alignment horizontal="left" vertical="center" wrapText="1"/>
    </xf>
    <xf numFmtId="0" fontId="14" fillId="14" borderId="36" xfId="9" applyFont="1" applyFill="1" applyBorder="1" applyAlignment="1">
      <alignment horizontal="left" vertical="center" wrapText="1"/>
    </xf>
    <xf numFmtId="0" fontId="14" fillId="14" borderId="40" xfId="9" applyFont="1" applyFill="1" applyBorder="1" applyAlignment="1">
      <alignment horizontal="left" vertical="center" wrapText="1"/>
    </xf>
    <xf numFmtId="0" fontId="19" fillId="15" borderId="17" xfId="9" applyFont="1" applyFill="1" applyBorder="1" applyAlignment="1">
      <alignment horizontal="left" vertical="center" wrapText="1" indent="1"/>
    </xf>
    <xf numFmtId="0" fontId="19" fillId="15" borderId="0" xfId="9" applyFont="1" applyFill="1" applyAlignment="1">
      <alignment horizontal="left" vertical="center" wrapText="1" indent="1"/>
    </xf>
    <xf numFmtId="0" fontId="19" fillId="15" borderId="14" xfId="9" applyFont="1" applyFill="1" applyBorder="1" applyAlignment="1">
      <alignment horizontal="left" vertical="center" wrapText="1" indent="1"/>
    </xf>
    <xf numFmtId="0" fontId="21" fillId="2" borderId="0" xfId="1" applyFont="1" applyFill="1" applyAlignment="1">
      <alignment horizontal="left" vertical="center" wrapText="1" indent="1"/>
    </xf>
    <xf numFmtId="0" fontId="21" fillId="2" borderId="14" xfId="1" applyFont="1" applyFill="1" applyBorder="1" applyAlignment="1">
      <alignment horizontal="left" vertical="center" wrapText="1" indent="1"/>
    </xf>
    <xf numFmtId="0" fontId="11" fillId="2" borderId="15"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4" fillId="14" borderId="18" xfId="9" applyFont="1" applyFill="1" applyBorder="1" applyAlignment="1">
      <alignment horizontal="left" vertical="center" wrapText="1" indent="1"/>
    </xf>
    <xf numFmtId="0" fontId="14" fillId="14" borderId="13" xfId="9" applyFont="1" applyFill="1" applyBorder="1" applyAlignment="1">
      <alignment horizontal="left" vertical="center" wrapText="1" indent="1"/>
    </xf>
    <xf numFmtId="0" fontId="14" fillId="14" borderId="19" xfId="9" applyFont="1" applyFill="1" applyBorder="1" applyAlignment="1">
      <alignment horizontal="left" vertical="center" wrapText="1" indent="1"/>
    </xf>
    <xf numFmtId="0" fontId="15" fillId="11" borderId="17" xfId="9" applyFont="1" applyFill="1" applyBorder="1" applyAlignment="1">
      <alignment horizontal="left" vertical="center" wrapText="1" indent="1"/>
    </xf>
    <xf numFmtId="0" fontId="15" fillId="11" borderId="14" xfId="9" applyFont="1" applyFill="1" applyBorder="1" applyAlignment="1">
      <alignment horizontal="left" vertical="center" wrapText="1" indent="1"/>
    </xf>
    <xf numFmtId="0" fontId="6" fillId="11" borderId="15" xfId="2" applyFont="1" applyFill="1" applyBorder="1" applyAlignment="1">
      <alignment horizontal="center" vertical="center" wrapText="1"/>
    </xf>
    <xf numFmtId="0" fontId="6" fillId="11" borderId="9" xfId="2" applyFont="1" applyFill="1" applyBorder="1" applyAlignment="1">
      <alignment horizontal="center" vertical="center" wrapText="1"/>
    </xf>
    <xf numFmtId="0" fontId="6" fillId="11" borderId="16" xfId="2" applyFont="1" applyFill="1" applyBorder="1" applyAlignment="1">
      <alignment horizontal="center" vertical="center" wrapText="1"/>
    </xf>
    <xf numFmtId="0" fontId="6" fillId="11" borderId="17" xfId="2" applyFont="1" applyFill="1" applyBorder="1" applyAlignment="1">
      <alignment horizontal="center" vertical="center" wrapText="1"/>
    </xf>
    <xf numFmtId="0" fontId="6" fillId="11" borderId="0" xfId="2" applyFont="1" applyFill="1" applyBorder="1" applyAlignment="1">
      <alignment horizontal="center" vertical="center" wrapText="1"/>
    </xf>
    <xf numFmtId="0" fontId="6" fillId="11" borderId="14" xfId="2" applyFont="1" applyFill="1" applyBorder="1" applyAlignment="1">
      <alignment horizontal="center" vertical="center" wrapText="1"/>
    </xf>
    <xf numFmtId="0" fontId="13" fillId="11" borderId="0" xfId="9" applyFont="1" applyFill="1" applyAlignment="1">
      <alignment horizontal="left" vertical="center" wrapText="1" indent="1"/>
    </xf>
    <xf numFmtId="0" fontId="13" fillId="11" borderId="14" xfId="9" applyFont="1" applyFill="1" applyBorder="1" applyAlignment="1">
      <alignment horizontal="left" vertical="center" wrapText="1" indent="1"/>
    </xf>
    <xf numFmtId="0" fontId="3" fillId="11" borderId="17" xfId="2" applyFill="1" applyBorder="1" applyAlignment="1">
      <alignment horizontal="center" vertical="center" wrapText="1"/>
    </xf>
    <xf numFmtId="0" fontId="3" fillId="11" borderId="0" xfId="2" applyFill="1" applyBorder="1" applyAlignment="1">
      <alignment horizontal="center" vertical="center" wrapText="1"/>
    </xf>
    <xf numFmtId="0" fontId="3" fillId="11" borderId="14" xfId="2" applyFill="1" applyBorder="1" applyAlignment="1">
      <alignment horizontal="center" vertical="center" wrapText="1"/>
    </xf>
    <xf numFmtId="0" fontId="4" fillId="0" borderId="0" xfId="9" applyFont="1"/>
    <xf numFmtId="0" fontId="2" fillId="0" borderId="0" xfId="9" applyFont="1"/>
    <xf numFmtId="0" fontId="23" fillId="13" borderId="37" xfId="9" applyFont="1" applyFill="1" applyBorder="1" applyAlignment="1">
      <alignment horizontal="left" vertical="center" indent="1"/>
    </xf>
    <xf numFmtId="0" fontId="23" fillId="13" borderId="0" xfId="9" applyFont="1" applyFill="1" applyAlignment="1">
      <alignment horizontal="left" vertical="center" indent="1"/>
    </xf>
    <xf numFmtId="0" fontId="23" fillId="13" borderId="35" xfId="9" applyFont="1" applyFill="1" applyBorder="1" applyAlignment="1">
      <alignment horizontal="left" vertical="center" indent="1"/>
    </xf>
    <xf numFmtId="0" fontId="23" fillId="12" borderId="37" xfId="9" applyFont="1" applyFill="1" applyBorder="1" applyAlignment="1">
      <alignment horizontal="left" vertical="center" indent="1"/>
    </xf>
    <xf numFmtId="0" fontId="23" fillId="12" borderId="0" xfId="9" applyFont="1" applyFill="1" applyAlignment="1">
      <alignment horizontal="left" vertical="center" indent="1"/>
    </xf>
    <xf numFmtId="0" fontId="23" fillId="12" borderId="35" xfId="9" applyFont="1" applyFill="1" applyBorder="1" applyAlignment="1">
      <alignment horizontal="left" vertical="center" indent="1"/>
    </xf>
    <xf numFmtId="0" fontId="23" fillId="11" borderId="37" xfId="9" applyFont="1" applyFill="1" applyBorder="1" applyAlignment="1">
      <alignment horizontal="left" vertical="center" indent="1"/>
    </xf>
    <xf numFmtId="0" fontId="23" fillId="11" borderId="0" xfId="9" applyFont="1" applyFill="1" applyAlignment="1">
      <alignment horizontal="left" vertical="center" indent="1"/>
    </xf>
    <xf numFmtId="0" fontId="23" fillId="11" borderId="35" xfId="9" applyFont="1" applyFill="1" applyBorder="1" applyAlignment="1">
      <alignment horizontal="left" vertical="center" indent="1"/>
    </xf>
    <xf numFmtId="0" fontId="4" fillId="2" borderId="54" xfId="2" applyFont="1" applyFill="1" applyBorder="1" applyAlignment="1">
      <alignment horizontal="left" vertical="center" indent="1"/>
    </xf>
    <xf numFmtId="0" fontId="4" fillId="2" borderId="41" xfId="2" applyFont="1" applyFill="1" applyBorder="1" applyAlignment="1">
      <alignment horizontal="left" vertical="center" indent="1"/>
    </xf>
    <xf numFmtId="0" fontId="4" fillId="2" borderId="55" xfId="2" applyFont="1" applyFill="1" applyBorder="1" applyAlignment="1">
      <alignment horizontal="left" vertical="center" indent="1"/>
    </xf>
    <xf numFmtId="0" fontId="26" fillId="10" borderId="18" xfId="0" applyFont="1" applyFill="1" applyBorder="1" applyAlignment="1">
      <alignment horizontal="left" vertical="center"/>
    </xf>
    <xf numFmtId="0" fontId="26" fillId="10" borderId="13" xfId="0" applyFont="1" applyFill="1" applyBorder="1" applyAlignment="1">
      <alignment horizontal="left" vertical="center"/>
    </xf>
    <xf numFmtId="0" fontId="26" fillId="10" borderId="19" xfId="0" applyFont="1" applyFill="1" applyBorder="1" applyAlignment="1">
      <alignment horizontal="left" vertical="center"/>
    </xf>
    <xf numFmtId="0" fontId="3" fillId="2" borderId="17" xfId="2" applyFill="1" applyBorder="1" applyAlignment="1">
      <alignment horizontal="left" vertical="center" indent="1"/>
    </xf>
    <xf numFmtId="0" fontId="3" fillId="2" borderId="0" xfId="2" applyFill="1" applyBorder="1" applyAlignment="1">
      <alignment horizontal="left" vertical="center" indent="1"/>
    </xf>
    <xf numFmtId="0" fontId="3" fillId="2" borderId="14" xfId="2" applyFill="1" applyBorder="1" applyAlignment="1">
      <alignment horizontal="left" vertical="center" indent="1"/>
    </xf>
    <xf numFmtId="0" fontId="4" fillId="2" borderId="56" xfId="2" applyFont="1" applyFill="1" applyBorder="1" applyAlignment="1">
      <alignment horizontal="left" vertical="center" indent="1"/>
    </xf>
    <xf numFmtId="0" fontId="4" fillId="2" borderId="57" xfId="2" applyFont="1" applyFill="1" applyBorder="1" applyAlignment="1">
      <alignment horizontal="left" vertical="center" indent="1"/>
    </xf>
    <xf numFmtId="0" fontId="4" fillId="2" borderId="58" xfId="2" applyFont="1" applyFill="1" applyBorder="1" applyAlignment="1">
      <alignment horizontal="left" vertical="center" indent="1"/>
    </xf>
    <xf numFmtId="0" fontId="1" fillId="2" borderId="41" xfId="9" applyFont="1" applyFill="1" applyBorder="1"/>
    <xf numFmtId="0" fontId="1" fillId="2" borderId="55" xfId="9" applyFont="1" applyFill="1" applyBorder="1"/>
    <xf numFmtId="0" fontId="8" fillId="11" borderId="17" xfId="0" applyFont="1" applyFill="1" applyBorder="1" applyAlignment="1">
      <alignment horizontal="left" vertical="center" wrapText="1" indent="1"/>
    </xf>
    <xf numFmtId="0" fontId="8" fillId="11" borderId="0" xfId="0" applyFont="1" applyFill="1" applyAlignment="1">
      <alignment horizontal="left" vertical="center" wrapText="1" indent="1"/>
    </xf>
    <xf numFmtId="0" fontId="3" fillId="2" borderId="0" xfId="2" applyFill="1" applyAlignment="1">
      <alignment horizontal="center" vertical="center"/>
    </xf>
    <xf numFmtId="3" fontId="30" fillId="5" borderId="21" xfId="0" applyNumberFormat="1" applyFont="1" applyFill="1" applyBorder="1" applyAlignment="1" applyProtection="1">
      <alignment horizontal="left" vertical="center" wrapText="1" indent="1"/>
      <protection locked="0"/>
    </xf>
    <xf numFmtId="3" fontId="30" fillId="5" borderId="25" xfId="0" applyNumberFormat="1" applyFont="1" applyFill="1" applyBorder="1" applyAlignment="1" applyProtection="1">
      <alignment horizontal="left" vertical="center" wrapText="1" indent="1"/>
      <protection locked="0"/>
    </xf>
    <xf numFmtId="3" fontId="30" fillId="5" borderId="22" xfId="0" applyNumberFormat="1" applyFont="1" applyFill="1" applyBorder="1" applyAlignment="1" applyProtection="1">
      <alignment horizontal="left" vertical="center" wrapText="1" indent="1"/>
      <protection locked="0"/>
    </xf>
    <xf numFmtId="3" fontId="30" fillId="5" borderId="61" xfId="0" applyNumberFormat="1" applyFont="1" applyFill="1" applyBorder="1" applyAlignment="1" applyProtection="1">
      <alignment horizontal="left" vertical="center" wrapText="1" indent="1"/>
      <protection locked="0"/>
    </xf>
    <xf numFmtId="0" fontId="21" fillId="2" borderId="32" xfId="0" applyFont="1" applyFill="1" applyBorder="1" applyAlignment="1">
      <alignment horizontal="right" vertical="center" indent="1"/>
    </xf>
    <xf numFmtId="167" fontId="30" fillId="5" borderId="21" xfId="0" applyNumberFormat="1" applyFont="1" applyFill="1" applyBorder="1" applyAlignment="1" applyProtection="1">
      <alignment horizontal="left" vertical="center" wrapText="1" indent="1"/>
      <protection locked="0"/>
    </xf>
    <xf numFmtId="167" fontId="30" fillId="5" borderId="6" xfId="0" applyNumberFormat="1" applyFont="1" applyFill="1" applyBorder="1" applyAlignment="1" applyProtection="1">
      <alignment horizontal="left" vertical="center" wrapText="1" indent="1"/>
      <protection locked="0"/>
    </xf>
    <xf numFmtId="167" fontId="30" fillId="5" borderId="25" xfId="0" applyNumberFormat="1" applyFont="1" applyFill="1" applyBorder="1" applyAlignment="1" applyProtection="1">
      <alignment horizontal="left" vertical="center" wrapText="1" indent="1"/>
      <protection locked="0"/>
    </xf>
    <xf numFmtId="0" fontId="28" fillId="2" borderId="17" xfId="0" applyFont="1" applyFill="1" applyBorder="1" applyAlignment="1">
      <alignment horizontal="center" vertical="center"/>
    </xf>
    <xf numFmtId="0" fontId="28" fillId="2" borderId="64" xfId="0" applyFont="1" applyFill="1" applyBorder="1" applyAlignment="1">
      <alignment horizontal="center" vertical="center"/>
    </xf>
    <xf numFmtId="0" fontId="21" fillId="2" borderId="15" xfId="3" applyFont="1" applyFill="1" applyBorder="1" applyAlignment="1">
      <alignment horizontal="left" vertical="center" wrapText="1" indent="1"/>
    </xf>
    <xf numFmtId="0" fontId="21" fillId="2" borderId="9" xfId="3" applyFont="1" applyFill="1" applyBorder="1" applyAlignment="1">
      <alignment horizontal="left" vertical="center" wrapText="1" indent="1"/>
    </xf>
    <xf numFmtId="0" fontId="21" fillId="2" borderId="17" xfId="0" applyFont="1" applyFill="1" applyBorder="1" applyAlignment="1">
      <alignment horizontal="left" vertical="center" wrapText="1" indent="1"/>
    </xf>
    <xf numFmtId="0" fontId="21" fillId="2" borderId="15" xfId="0" applyFont="1" applyFill="1" applyBorder="1" applyAlignment="1">
      <alignment horizontal="left" vertical="center" wrapText="1" indent="1"/>
    </xf>
    <xf numFmtId="167" fontId="30" fillId="5" borderId="45" xfId="0" applyNumberFormat="1" applyFont="1" applyFill="1" applyBorder="1" applyAlignment="1" applyProtection="1">
      <alignment horizontal="left" vertical="center" wrapText="1" indent="1"/>
      <protection locked="0"/>
    </xf>
    <xf numFmtId="167" fontId="30" fillId="5" borderId="20" xfId="0" applyNumberFormat="1" applyFont="1" applyFill="1" applyBorder="1" applyAlignment="1" applyProtection="1">
      <alignment horizontal="left" vertical="center" wrapText="1" indent="1"/>
      <protection locked="0"/>
    </xf>
    <xf numFmtId="167" fontId="30" fillId="5" borderId="59" xfId="0" applyNumberFormat="1" applyFont="1" applyFill="1" applyBorder="1" applyAlignment="1" applyProtection="1">
      <alignment horizontal="left" vertical="center" wrapText="1" indent="1"/>
      <protection locked="0"/>
    </xf>
    <xf numFmtId="3" fontId="30" fillId="5" borderId="32" xfId="0" applyNumberFormat="1" applyFont="1" applyFill="1" applyBorder="1" applyAlignment="1" applyProtection="1">
      <alignment horizontal="left" vertical="center" wrapText="1" indent="1"/>
      <protection locked="0"/>
    </xf>
    <xf numFmtId="0" fontId="21" fillId="2" borderId="18" xfId="0" applyFont="1" applyFill="1" applyBorder="1" applyAlignment="1">
      <alignment horizontal="left" vertical="center" wrapText="1" indent="1"/>
    </xf>
    <xf numFmtId="0" fontId="21" fillId="2" borderId="24" xfId="0" applyFont="1" applyFill="1" applyBorder="1" applyAlignment="1">
      <alignment horizontal="left" vertical="center" wrapText="1" indent="1"/>
    </xf>
    <xf numFmtId="0" fontId="21" fillId="2" borderId="30" xfId="0" applyFont="1" applyFill="1" applyBorder="1" applyAlignment="1">
      <alignment horizontal="left" vertical="center" wrapText="1" indent="1"/>
    </xf>
    <xf numFmtId="3" fontId="30" fillId="5" borderId="23" xfId="0" applyNumberFormat="1" applyFont="1" applyFill="1" applyBorder="1" applyAlignment="1" applyProtection="1">
      <alignment horizontal="left" vertical="center" wrapText="1" indent="1"/>
      <protection locked="0"/>
    </xf>
    <xf numFmtId="3" fontId="30" fillId="5" borderId="29" xfId="0" applyNumberFormat="1" applyFont="1" applyFill="1" applyBorder="1" applyAlignment="1" applyProtection="1">
      <alignment horizontal="left" vertical="center" wrapText="1" indent="1"/>
      <protection locked="0"/>
    </xf>
    <xf numFmtId="0" fontId="21" fillId="2" borderId="17" xfId="1" applyFont="1" applyFill="1" applyBorder="1" applyAlignment="1">
      <alignment horizontal="left" vertical="center" wrapText="1" indent="1"/>
    </xf>
    <xf numFmtId="0" fontId="21" fillId="9" borderId="84" xfId="0" applyFont="1" applyFill="1" applyBorder="1" applyAlignment="1">
      <alignment horizontal="left" vertical="center" wrapText="1" indent="1"/>
    </xf>
    <xf numFmtId="0" fontId="21" fillId="9" borderId="84" xfId="0" applyFont="1" applyFill="1" applyBorder="1" applyAlignment="1">
      <alignment horizontal="left" vertical="center" indent="1"/>
    </xf>
    <xf numFmtId="0" fontId="21" fillId="9" borderId="85" xfId="0" applyFont="1" applyFill="1" applyBorder="1" applyAlignment="1">
      <alignment horizontal="left" vertical="center" indent="1"/>
    </xf>
    <xf numFmtId="0" fontId="21" fillId="9" borderId="29" xfId="0" applyFont="1" applyFill="1" applyBorder="1" applyAlignment="1">
      <alignment horizontal="left" vertical="center" wrapText="1" indent="1"/>
    </xf>
    <xf numFmtId="0" fontId="21" fillId="9" borderId="29" xfId="0" applyFont="1" applyFill="1" applyBorder="1" applyAlignment="1">
      <alignment horizontal="left" vertical="center" indent="1"/>
    </xf>
    <xf numFmtId="0" fontId="21" fillId="9" borderId="67" xfId="0" applyFont="1" applyFill="1" applyBorder="1" applyAlignment="1">
      <alignment horizontal="left" vertical="center" indent="1"/>
    </xf>
    <xf numFmtId="0" fontId="22" fillId="16" borderId="7" xfId="0" applyFont="1" applyFill="1" applyBorder="1" applyAlignment="1">
      <alignment horizontal="left" vertical="center" wrapText="1" indent="1"/>
    </xf>
    <xf numFmtId="0" fontId="22" fillId="16" borderId="27" xfId="0" applyFont="1" applyFill="1" applyBorder="1" applyAlignment="1">
      <alignment horizontal="left" vertical="center" wrapText="1" indent="1"/>
    </xf>
    <xf numFmtId="0" fontId="21" fillId="9" borderId="23" xfId="0" applyFont="1" applyFill="1" applyBorder="1" applyAlignment="1">
      <alignment horizontal="left" vertical="center" wrapText="1" indent="1"/>
    </xf>
    <xf numFmtId="0" fontId="21" fillId="9" borderId="60" xfId="0" applyFont="1" applyFill="1" applyBorder="1" applyAlignment="1">
      <alignment horizontal="left" vertical="center" wrapText="1" indent="1"/>
    </xf>
    <xf numFmtId="0" fontId="3" fillId="9" borderId="17" xfId="2" applyFill="1" applyBorder="1" applyAlignment="1" applyProtection="1">
      <alignment horizontal="left" vertical="center" indent="1"/>
      <protection locked="0"/>
    </xf>
    <xf numFmtId="0" fontId="3" fillId="9" borderId="0" xfId="2" applyFill="1" applyBorder="1" applyAlignment="1" applyProtection="1">
      <alignment horizontal="left" vertical="center" indent="1"/>
      <protection locked="0"/>
    </xf>
    <xf numFmtId="0" fontId="21" fillId="9" borderId="69" xfId="0" applyFont="1" applyFill="1" applyBorder="1" applyAlignment="1">
      <alignment horizontal="left" vertical="center" wrapText="1" indent="1"/>
    </xf>
    <xf numFmtId="0" fontId="21" fillId="9" borderId="69" xfId="0" applyFont="1" applyFill="1" applyBorder="1" applyAlignment="1">
      <alignment horizontal="left" vertical="center" indent="1"/>
    </xf>
    <xf numFmtId="0" fontId="21" fillId="9" borderId="70" xfId="0" applyFont="1" applyFill="1" applyBorder="1" applyAlignment="1">
      <alignment horizontal="left" vertical="center" indent="1"/>
    </xf>
    <xf numFmtId="0" fontId="21" fillId="9" borderId="2" xfId="0" applyFont="1" applyFill="1" applyBorder="1" applyAlignment="1">
      <alignment horizontal="left" vertical="center" wrapText="1" indent="1"/>
    </xf>
    <xf numFmtId="0" fontId="21" fillId="9" borderId="3" xfId="0" applyFont="1" applyFill="1" applyBorder="1" applyAlignment="1">
      <alignment horizontal="left" vertical="center" wrapText="1" indent="1"/>
    </xf>
    <xf numFmtId="0" fontId="21" fillId="9" borderId="53" xfId="0" applyFont="1" applyFill="1" applyBorder="1" applyAlignment="1">
      <alignment horizontal="left" vertical="center" wrapText="1" indent="1"/>
    </xf>
    <xf numFmtId="0" fontId="21" fillId="9" borderId="27" xfId="0" applyFont="1" applyFill="1" applyBorder="1" applyAlignment="1">
      <alignment horizontal="left" vertical="center" wrapText="1" indent="1"/>
    </xf>
    <xf numFmtId="0" fontId="21" fillId="9" borderId="28" xfId="0" applyFont="1" applyFill="1" applyBorder="1" applyAlignment="1">
      <alignment horizontal="left" vertical="center" wrapText="1" indent="1"/>
    </xf>
    <xf numFmtId="0" fontId="21" fillId="9" borderId="67" xfId="0" applyFont="1" applyFill="1" applyBorder="1" applyAlignment="1">
      <alignment horizontal="left" vertical="center" wrapText="1" indent="1"/>
    </xf>
    <xf numFmtId="0" fontId="33" fillId="6" borderId="43" xfId="0" applyFont="1" applyFill="1" applyBorder="1" applyAlignment="1">
      <alignment horizontal="left" vertical="center" wrapText="1" indent="1"/>
    </xf>
    <xf numFmtId="0" fontId="33" fillId="6" borderId="11" xfId="0" applyFont="1" applyFill="1" applyBorder="1" applyAlignment="1">
      <alignment horizontal="left" vertical="center" wrapText="1" indent="1"/>
    </xf>
    <xf numFmtId="0" fontId="33" fillId="6" borderId="34" xfId="0" applyFont="1" applyFill="1" applyBorder="1" applyAlignment="1">
      <alignment horizontal="left" vertical="center" wrapText="1" indent="1"/>
    </xf>
    <xf numFmtId="0" fontId="21" fillId="9" borderId="21" xfId="0" applyFont="1" applyFill="1" applyBorder="1" applyAlignment="1">
      <alignment horizontal="left" vertical="center" wrapText="1" indent="1"/>
    </xf>
    <xf numFmtId="0" fontId="21" fillId="9" borderId="6" xfId="0" applyFont="1" applyFill="1" applyBorder="1" applyAlignment="1">
      <alignment horizontal="left" vertical="center" wrapText="1" indent="1"/>
    </xf>
    <xf numFmtId="0" fontId="33" fillId="5" borderId="7" xfId="0" applyFont="1" applyFill="1" applyBorder="1" applyAlignment="1">
      <alignment horizontal="left" vertical="center" wrapText="1" indent="1"/>
    </xf>
    <xf numFmtId="0" fontId="22" fillId="5" borderId="27" xfId="0" applyFont="1" applyFill="1" applyBorder="1" applyAlignment="1">
      <alignment horizontal="left" vertical="center" wrapText="1" indent="1"/>
    </xf>
    <xf numFmtId="0" fontId="22" fillId="9" borderId="7" xfId="0" applyFont="1" applyFill="1" applyBorder="1" applyAlignment="1">
      <alignment horizontal="left" vertical="center" indent="1"/>
    </xf>
    <xf numFmtId="0" fontId="22" fillId="9" borderId="27" xfId="0" applyFont="1" applyFill="1" applyBorder="1" applyAlignment="1">
      <alignment horizontal="left" vertical="center" indent="1"/>
    </xf>
    <xf numFmtId="0" fontId="22" fillId="9" borderId="7" xfId="0" applyFont="1" applyFill="1" applyBorder="1" applyAlignment="1">
      <alignment horizontal="left" vertical="center" wrapText="1" indent="1"/>
    </xf>
    <xf numFmtId="0" fontId="22" fillId="9" borderId="27" xfId="0" applyFont="1" applyFill="1" applyBorder="1" applyAlignment="1">
      <alignment horizontal="left" vertical="center" wrapText="1" indent="1"/>
    </xf>
    <xf numFmtId="0" fontId="30" fillId="9" borderId="21" xfId="0" applyFont="1" applyFill="1" applyBorder="1" applyAlignment="1">
      <alignment horizontal="left" vertical="center" wrapText="1" indent="1"/>
    </xf>
    <xf numFmtId="0" fontId="21" fillId="9" borderId="5" xfId="0" applyFont="1" applyFill="1" applyBorder="1" applyAlignment="1">
      <alignment horizontal="left" vertical="center" wrapText="1" indent="3"/>
    </xf>
    <xf numFmtId="0" fontId="21" fillId="9" borderId="6" xfId="0" applyFont="1" applyFill="1" applyBorder="1" applyAlignment="1">
      <alignment horizontal="left" vertical="center" wrapText="1" indent="3"/>
    </xf>
    <xf numFmtId="0" fontId="21" fillId="9" borderId="25" xfId="0" applyFont="1" applyFill="1" applyBorder="1" applyAlignment="1">
      <alignment horizontal="left" vertical="center" wrapText="1" indent="3"/>
    </xf>
    <xf numFmtId="0" fontId="22" fillId="16" borderId="17" xfId="0" applyFont="1" applyFill="1" applyBorder="1" applyAlignment="1">
      <alignment horizontal="left" vertical="center" wrapText="1" indent="1"/>
    </xf>
    <xf numFmtId="0" fontId="22" fillId="16" borderId="0" xfId="0" applyFont="1" applyFill="1" applyAlignment="1">
      <alignment horizontal="left" vertical="center" wrapText="1" indent="1"/>
    </xf>
    <xf numFmtId="0" fontId="33" fillId="5" borderId="17" xfId="0" applyFont="1" applyFill="1" applyBorder="1" applyAlignment="1">
      <alignment horizontal="left" vertical="center" wrapText="1" indent="1"/>
    </xf>
    <xf numFmtId="0" fontId="33" fillId="5" borderId="0" xfId="0" applyFont="1" applyFill="1" applyAlignment="1">
      <alignment horizontal="left" vertical="center" wrapText="1" indent="1"/>
    </xf>
    <xf numFmtId="0" fontId="22" fillId="9" borderId="7" xfId="0" applyFont="1" applyFill="1" applyBorder="1" applyAlignment="1">
      <alignment horizontal="right" vertical="center" wrapText="1" indent="3"/>
    </xf>
    <xf numFmtId="0" fontId="22" fillId="9" borderId="27" xfId="0" applyFont="1" applyFill="1" applyBorder="1" applyAlignment="1">
      <alignment horizontal="right" vertical="center" wrapText="1" indent="3"/>
    </xf>
    <xf numFmtId="0" fontId="22" fillId="9" borderId="28" xfId="0" applyFont="1" applyFill="1" applyBorder="1" applyAlignment="1">
      <alignment horizontal="right" vertical="center" wrapText="1" indent="3"/>
    </xf>
    <xf numFmtId="0" fontId="33" fillId="6" borderId="10" xfId="0" applyFont="1" applyFill="1" applyBorder="1" applyAlignment="1">
      <alignment horizontal="left" vertical="center" wrapText="1" indent="3"/>
    </xf>
    <xf numFmtId="0" fontId="33" fillId="6" borderId="11" xfId="0" applyFont="1" applyFill="1" applyBorder="1" applyAlignment="1">
      <alignment horizontal="left" vertical="center" wrapText="1" indent="3"/>
    </xf>
    <xf numFmtId="0" fontId="33" fillId="6" borderId="26" xfId="0" applyFont="1" applyFill="1" applyBorder="1" applyAlignment="1">
      <alignment horizontal="left" vertical="center" wrapText="1" indent="3"/>
    </xf>
    <xf numFmtId="0" fontId="21" fillId="9" borderId="8" xfId="0" applyFont="1" applyFill="1" applyBorder="1" applyAlignment="1">
      <alignment horizontal="left" vertical="center" wrapText="1" indent="1"/>
    </xf>
    <xf numFmtId="0" fontId="21" fillId="2" borderId="13" xfId="0" applyFont="1" applyFill="1" applyBorder="1" applyAlignment="1">
      <alignment horizontal="left" vertical="center" wrapText="1" indent="1"/>
    </xf>
    <xf numFmtId="0" fontId="21" fillId="2" borderId="9" xfId="0" applyFont="1" applyFill="1" applyBorder="1" applyAlignment="1">
      <alignment horizontal="left" vertical="center" wrapText="1" indent="1"/>
    </xf>
    <xf numFmtId="0" fontId="21" fillId="2" borderId="38" xfId="0" applyFont="1" applyFill="1" applyBorder="1" applyAlignment="1">
      <alignment horizontal="left" vertical="center" wrapText="1" indent="1"/>
    </xf>
    <xf numFmtId="0" fontId="21" fillId="2" borderId="5" xfId="0" applyFont="1" applyFill="1" applyBorder="1" applyAlignment="1">
      <alignment horizontal="left" vertical="center" wrapText="1" indent="1"/>
    </xf>
    <xf numFmtId="0" fontId="21" fillId="2" borderId="6" xfId="0" applyFont="1" applyFill="1" applyBorder="1" applyAlignment="1">
      <alignment horizontal="left" vertical="center" wrapText="1" indent="1"/>
    </xf>
    <xf numFmtId="0" fontId="21" fillId="2" borderId="8" xfId="0" applyFont="1" applyFill="1" applyBorder="1" applyAlignment="1">
      <alignment horizontal="left" vertical="center" wrapText="1" indent="1"/>
    </xf>
    <xf numFmtId="0" fontId="21" fillId="2" borderId="10" xfId="0" applyFont="1" applyFill="1" applyBorder="1" applyAlignment="1">
      <alignment horizontal="left" vertical="center" wrapText="1" indent="1"/>
    </xf>
    <xf numFmtId="0" fontId="21" fillId="2" borderId="11" xfId="0" applyFont="1" applyFill="1" applyBorder="1" applyAlignment="1">
      <alignment horizontal="left" vertical="center" wrapText="1" indent="1"/>
    </xf>
    <xf numFmtId="0" fontId="21" fillId="2" borderId="34" xfId="0" applyFont="1" applyFill="1" applyBorder="1" applyAlignment="1">
      <alignment horizontal="left" vertical="center" wrapText="1" indent="1"/>
    </xf>
    <xf numFmtId="0" fontId="29" fillId="2" borderId="7" xfId="0" applyFont="1" applyFill="1" applyBorder="1" applyAlignment="1" applyProtection="1">
      <alignment horizontal="right" vertical="center" indent="1"/>
      <protection locked="0"/>
    </xf>
    <xf numFmtId="0" fontId="21" fillId="2" borderId="27" xfId="0" applyFont="1" applyFill="1" applyBorder="1" applyAlignment="1" applyProtection="1">
      <alignment horizontal="right" vertical="center" indent="1"/>
      <protection locked="0"/>
    </xf>
    <xf numFmtId="0" fontId="21" fillId="2" borderId="28" xfId="0" applyFont="1" applyFill="1" applyBorder="1" applyAlignment="1" applyProtection="1">
      <alignment horizontal="right" vertical="center" indent="1"/>
      <protection locked="0"/>
    </xf>
    <xf numFmtId="0" fontId="22" fillId="2" borderId="7" xfId="0" applyFont="1" applyFill="1" applyBorder="1" applyAlignment="1" applyProtection="1">
      <alignment horizontal="right" vertical="center" indent="1"/>
      <protection locked="0"/>
    </xf>
    <xf numFmtId="0" fontId="22" fillId="2" borderId="27" xfId="0" applyFont="1" applyFill="1" applyBorder="1" applyAlignment="1" applyProtection="1">
      <alignment horizontal="right" vertical="center" indent="1"/>
      <protection locked="0"/>
    </xf>
    <xf numFmtId="9" fontId="22" fillId="3" borderId="27" xfId="0" applyNumberFormat="1"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22" fillId="16" borderId="46" xfId="0" applyFont="1" applyFill="1" applyBorder="1" applyAlignment="1">
      <alignment horizontal="left" vertical="center" wrapText="1" indent="1"/>
    </xf>
    <xf numFmtId="0" fontId="22" fillId="16" borderId="12" xfId="0" applyFont="1" applyFill="1" applyBorder="1" applyAlignment="1">
      <alignment horizontal="left" vertical="center" wrapText="1" indent="1"/>
    </xf>
    <xf numFmtId="0" fontId="13" fillId="13" borderId="76" xfId="9" applyFont="1" applyFill="1" applyBorder="1" applyAlignment="1" applyProtection="1">
      <alignment horizontal="left" vertical="center" wrapText="1"/>
      <protection locked="0"/>
    </xf>
    <xf numFmtId="0" fontId="13" fillId="13" borderId="77" xfId="9" applyFont="1" applyFill="1" applyBorder="1" applyAlignment="1" applyProtection="1">
      <alignment horizontal="left" vertical="center" wrapText="1"/>
      <protection locked="0"/>
    </xf>
    <xf numFmtId="0" fontId="13" fillId="13" borderId="78" xfId="9" applyFont="1" applyFill="1" applyBorder="1" applyAlignment="1" applyProtection="1">
      <alignment horizontal="left" vertical="center" wrapText="1"/>
      <protection locked="0"/>
    </xf>
    <xf numFmtId="0" fontId="13" fillId="13" borderId="80" xfId="9" applyFont="1" applyFill="1" applyBorder="1" applyAlignment="1" applyProtection="1">
      <alignment horizontal="left" vertical="center" wrapText="1"/>
      <protection locked="0"/>
    </xf>
    <xf numFmtId="0" fontId="13" fillId="13" borderId="81" xfId="9" applyFont="1" applyFill="1" applyBorder="1" applyAlignment="1" applyProtection="1">
      <alignment horizontal="left" vertical="center" wrapText="1"/>
      <protection locked="0"/>
    </xf>
    <xf numFmtId="0" fontId="13" fillId="13" borderId="82" xfId="9" applyFont="1" applyFill="1" applyBorder="1" applyAlignment="1" applyProtection="1">
      <alignment horizontal="left" vertical="center" wrapText="1"/>
      <protection locked="0"/>
    </xf>
    <xf numFmtId="0" fontId="29" fillId="2" borderId="17" xfId="1" applyFont="1" applyFill="1" applyBorder="1" applyAlignment="1">
      <alignment horizontal="left" vertical="center" wrapText="1" indent="1"/>
    </xf>
    <xf numFmtId="0" fontId="29" fillId="2" borderId="0" xfId="1" applyFont="1" applyFill="1" applyAlignment="1">
      <alignment horizontal="left" vertical="center" wrapText="1" indent="1"/>
    </xf>
    <xf numFmtId="0" fontId="29" fillId="2" borderId="14" xfId="1" applyFont="1" applyFill="1" applyBorder="1" applyAlignment="1">
      <alignment horizontal="left" vertical="center" wrapText="1" indent="1"/>
    </xf>
    <xf numFmtId="0" fontId="21" fillId="9" borderId="18" xfId="0" applyFont="1" applyFill="1" applyBorder="1" applyAlignment="1">
      <alignment horizontal="left" vertical="center" wrapText="1" indent="1"/>
    </xf>
    <xf numFmtId="0" fontId="21" fillId="9" borderId="13" xfId="0" applyFont="1" applyFill="1" applyBorder="1" applyAlignment="1">
      <alignment horizontal="left" vertical="center" wrapText="1" indent="1"/>
    </xf>
    <xf numFmtId="0" fontId="21" fillId="9" borderId="24" xfId="0" applyFont="1" applyFill="1" applyBorder="1" applyAlignment="1">
      <alignment horizontal="left" vertical="center" wrapText="1" indent="1"/>
    </xf>
    <xf numFmtId="0" fontId="22" fillId="2" borderId="17" xfId="0" applyFont="1" applyFill="1" applyBorder="1" applyAlignment="1">
      <alignment horizontal="left" vertical="center" wrapText="1" indent="1"/>
    </xf>
    <xf numFmtId="0" fontId="22" fillId="2" borderId="0" xfId="0" applyFont="1" applyFill="1" applyAlignment="1">
      <alignment horizontal="left" vertical="center" wrapText="1" indent="1"/>
    </xf>
    <xf numFmtId="0" fontId="22" fillId="2" borderId="14" xfId="0" applyFont="1" applyFill="1" applyBorder="1" applyAlignment="1">
      <alignment horizontal="left" vertical="center" wrapText="1" indent="1"/>
    </xf>
    <xf numFmtId="0" fontId="22" fillId="2" borderId="18" xfId="0" applyFont="1" applyFill="1" applyBorder="1" applyAlignment="1">
      <alignment horizontal="left" vertical="center" wrapText="1" indent="1"/>
    </xf>
    <xf numFmtId="0" fontId="22" fillId="2" borderId="13" xfId="0" applyFont="1" applyFill="1" applyBorder="1" applyAlignment="1">
      <alignment horizontal="left" vertical="center" wrapText="1" indent="1"/>
    </xf>
    <xf numFmtId="0" fontId="22" fillId="2" borderId="19" xfId="0" applyFont="1" applyFill="1" applyBorder="1" applyAlignment="1">
      <alignment horizontal="left" vertical="center" wrapText="1" indent="1"/>
    </xf>
    <xf numFmtId="0" fontId="21" fillId="2" borderId="0" xfId="0" applyFont="1" applyFill="1" applyAlignment="1">
      <alignment horizontal="left" vertical="center" wrapText="1" indent="1"/>
    </xf>
    <xf numFmtId="0" fontId="22" fillId="2" borderId="73" xfId="0" applyFont="1" applyFill="1" applyBorder="1" applyAlignment="1">
      <alignment horizontal="left" vertical="center" wrapText="1" indent="1"/>
    </xf>
    <xf numFmtId="0" fontId="22" fillId="2" borderId="74" xfId="0" applyFont="1" applyFill="1" applyBorder="1" applyAlignment="1">
      <alignment horizontal="left" vertical="center" wrapText="1" indent="1"/>
    </xf>
    <xf numFmtId="0" fontId="22" fillId="2" borderId="75" xfId="0" applyFont="1" applyFill="1" applyBorder="1" applyAlignment="1">
      <alignment horizontal="left" vertical="center" wrapText="1" indent="1"/>
    </xf>
    <xf numFmtId="0" fontId="22" fillId="2" borderId="28" xfId="0" applyFont="1" applyFill="1" applyBorder="1" applyAlignment="1" applyProtection="1">
      <alignment horizontal="right" vertical="center" indent="1"/>
      <protection locked="0"/>
    </xf>
    <xf numFmtId="0" fontId="21" fillId="9" borderId="73" xfId="0" applyFont="1" applyFill="1" applyBorder="1" applyAlignment="1">
      <alignment horizontal="left" vertical="center" wrapText="1" indent="1"/>
    </xf>
    <xf numFmtId="0" fontId="21" fillId="9" borderId="74" xfId="0" applyFont="1" applyFill="1" applyBorder="1" applyAlignment="1">
      <alignment horizontal="left" vertical="center" wrapText="1" indent="1"/>
    </xf>
    <xf numFmtId="0" fontId="21" fillId="9" borderId="79" xfId="0" applyFont="1" applyFill="1" applyBorder="1" applyAlignment="1">
      <alignment horizontal="left" vertical="center" wrapText="1" indent="1"/>
    </xf>
    <xf numFmtId="0" fontId="21" fillId="2" borderId="15" xfId="1" applyFont="1" applyFill="1" applyBorder="1" applyAlignment="1">
      <alignment horizontal="left" vertical="center" wrapText="1" indent="1"/>
    </xf>
    <xf numFmtId="0" fontId="21" fillId="2" borderId="9" xfId="1" applyFont="1" applyFill="1" applyBorder="1" applyAlignment="1">
      <alignment horizontal="left" vertical="center" wrapText="1" indent="1"/>
    </xf>
    <xf numFmtId="0" fontId="21" fillId="2" borderId="16" xfId="1" applyFont="1" applyFill="1" applyBorder="1" applyAlignment="1">
      <alignment horizontal="left" vertical="center" wrapText="1" indent="1"/>
    </xf>
    <xf numFmtId="0" fontId="35" fillId="2" borderId="18" xfId="1" applyFont="1" applyFill="1" applyBorder="1" applyAlignment="1">
      <alignment horizontal="left" vertical="center" wrapText="1" indent="1"/>
    </xf>
    <xf numFmtId="0" fontId="35" fillId="2" borderId="13" xfId="1" applyFont="1" applyFill="1" applyBorder="1" applyAlignment="1">
      <alignment horizontal="left" vertical="center" wrapText="1" indent="1"/>
    </xf>
    <xf numFmtId="0" fontId="35" fillId="2" borderId="19" xfId="1" applyFont="1" applyFill="1" applyBorder="1" applyAlignment="1">
      <alignment horizontal="left" vertical="center" wrapText="1" indent="1"/>
    </xf>
    <xf numFmtId="9" fontId="38" fillId="2" borderId="13" xfId="1" applyNumberFormat="1" applyFont="1" applyFill="1" applyBorder="1" applyAlignment="1">
      <alignment horizontal="center" vertical="center" wrapText="1"/>
    </xf>
    <xf numFmtId="9" fontId="39" fillId="17" borderId="17" xfId="0" applyNumberFormat="1" applyFont="1" applyFill="1" applyBorder="1" applyAlignment="1">
      <alignment horizontal="left" vertical="center" wrapText="1" indent="1"/>
    </xf>
    <xf numFmtId="9" fontId="39" fillId="17" borderId="0" xfId="0" applyNumberFormat="1" applyFont="1" applyFill="1" applyAlignment="1">
      <alignment horizontal="left" vertical="center" wrapText="1" indent="1"/>
    </xf>
    <xf numFmtId="9" fontId="39" fillId="17" borderId="14" xfId="0" applyNumberFormat="1" applyFont="1" applyFill="1" applyBorder="1" applyAlignment="1">
      <alignment horizontal="left" vertical="center" wrapText="1" indent="1"/>
    </xf>
    <xf numFmtId="0" fontId="41" fillId="2" borderId="17" xfId="1" applyFont="1" applyFill="1" applyBorder="1" applyAlignment="1">
      <alignment horizontal="right" vertical="center" indent="1"/>
    </xf>
    <xf numFmtId="0" fontId="41" fillId="2" borderId="0" xfId="1" applyFont="1" applyFill="1" applyAlignment="1">
      <alignment horizontal="right" vertical="center" indent="1"/>
    </xf>
    <xf numFmtId="9" fontId="39" fillId="17" borderId="50" xfId="0" applyNumberFormat="1" applyFont="1" applyFill="1" applyBorder="1" applyAlignment="1">
      <alignment horizontal="left" vertical="center" wrapText="1" indent="1"/>
    </xf>
    <xf numFmtId="9" fontId="39" fillId="17" borderId="51" xfId="0" applyNumberFormat="1" applyFont="1" applyFill="1" applyBorder="1" applyAlignment="1">
      <alignment horizontal="left" vertical="center" wrapText="1" indent="1"/>
    </xf>
    <xf numFmtId="9" fontId="39" fillId="17" borderId="52" xfId="0" applyNumberFormat="1" applyFont="1" applyFill="1" applyBorder="1" applyAlignment="1">
      <alignment horizontal="left" vertical="center" wrapText="1" indent="1"/>
    </xf>
    <xf numFmtId="9" fontId="39" fillId="17" borderId="47" xfId="0" applyNumberFormat="1" applyFont="1" applyFill="1" applyBorder="1" applyAlignment="1">
      <alignment horizontal="left" vertical="center" wrapText="1" indent="1"/>
    </xf>
    <xf numFmtId="9" fontId="39" fillId="17" borderId="48" xfId="0" applyNumberFormat="1" applyFont="1" applyFill="1" applyBorder="1" applyAlignment="1">
      <alignment horizontal="left" vertical="center" wrapText="1" indent="1"/>
    </xf>
    <xf numFmtId="9" fontId="39" fillId="17" borderId="49" xfId="0" applyNumberFormat="1" applyFont="1" applyFill="1" applyBorder="1" applyAlignment="1">
      <alignment horizontal="left" vertical="center" wrapText="1" indent="1"/>
    </xf>
    <xf numFmtId="0" fontId="35" fillId="2" borderId="0" xfId="1" applyFont="1" applyFill="1" applyAlignment="1">
      <alignment horizontal="left" vertical="top" wrapText="1" indent="1"/>
    </xf>
    <xf numFmtId="0" fontId="42" fillId="2" borderId="17" xfId="1" applyFont="1" applyFill="1" applyBorder="1" applyAlignment="1">
      <alignment horizontal="right" vertical="center" indent="1"/>
    </xf>
    <xf numFmtId="0" fontId="42" fillId="2" borderId="0" xfId="1" applyFont="1" applyFill="1" applyAlignment="1">
      <alignment horizontal="right" vertical="center" indent="1"/>
    </xf>
    <xf numFmtId="0" fontId="42" fillId="2" borderId="14" xfId="1" applyFont="1" applyFill="1" applyBorder="1" applyAlignment="1">
      <alignment horizontal="right" vertical="center" indent="1"/>
    </xf>
    <xf numFmtId="9" fontId="33" fillId="2" borderId="17" xfId="1" applyNumberFormat="1" applyFont="1" applyFill="1" applyBorder="1" applyAlignment="1">
      <alignment horizontal="left" vertical="center" wrapText="1" indent="1"/>
    </xf>
    <xf numFmtId="9" fontId="33" fillId="2" borderId="0" xfId="1" applyNumberFormat="1" applyFont="1" applyFill="1" applyAlignment="1">
      <alignment horizontal="left" vertical="center" wrapText="1" indent="1"/>
    </xf>
    <xf numFmtId="9" fontId="33" fillId="2" borderId="14" xfId="1" applyNumberFormat="1" applyFont="1" applyFill="1" applyBorder="1" applyAlignment="1">
      <alignment horizontal="left" vertical="center" wrapText="1" indent="1"/>
    </xf>
    <xf numFmtId="0" fontId="10" fillId="8" borderId="86" xfId="1" applyFont="1" applyFill="1" applyBorder="1" applyAlignment="1">
      <alignment horizontal="left" vertical="center" indent="1"/>
    </xf>
    <xf numFmtId="0" fontId="10" fillId="8" borderId="87" xfId="1" applyFont="1" applyFill="1" applyBorder="1" applyAlignment="1">
      <alignment horizontal="left" vertical="center" indent="1"/>
    </xf>
    <xf numFmtId="0" fontId="10" fillId="8" borderId="88" xfId="1" applyFont="1" applyFill="1" applyBorder="1" applyAlignment="1">
      <alignment horizontal="left" vertical="center" indent="1"/>
    </xf>
    <xf numFmtId="0" fontId="21" fillId="2" borderId="0" xfId="0" applyFont="1" applyFill="1" applyBorder="1" applyAlignment="1">
      <alignment horizontal="left" vertical="center" wrapText="1" indent="1"/>
    </xf>
    <xf numFmtId="0" fontId="29" fillId="2" borderId="45" xfId="0" applyFont="1" applyFill="1" applyBorder="1" applyAlignment="1">
      <alignment horizontal="center" vertical="center"/>
    </xf>
    <xf numFmtId="0" fontId="29" fillId="2" borderId="20" xfId="0" applyFont="1" applyFill="1" applyBorder="1" applyAlignment="1">
      <alignment horizontal="center" vertical="center"/>
    </xf>
    <xf numFmtId="0" fontId="29" fillId="2" borderId="59" xfId="0" applyFont="1" applyFill="1" applyBorder="1" applyAlignment="1">
      <alignment horizontal="center" vertical="center"/>
    </xf>
    <xf numFmtId="0" fontId="10" fillId="8" borderId="86" xfId="3" applyFont="1" applyFill="1" applyBorder="1" applyAlignment="1">
      <alignment horizontal="left" vertical="center" indent="1"/>
    </xf>
    <xf numFmtId="0" fontId="10" fillId="8" borderId="87" xfId="3" applyFont="1" applyFill="1" applyBorder="1" applyAlignment="1">
      <alignment horizontal="left" vertical="center" indent="1"/>
    </xf>
    <xf numFmtId="0" fontId="10" fillId="8" borderId="88" xfId="3" applyFont="1" applyFill="1" applyBorder="1" applyAlignment="1">
      <alignment horizontal="left" vertical="center" indent="1"/>
    </xf>
    <xf numFmtId="0" fontId="21" fillId="2" borderId="0" xfId="1" applyFont="1" applyFill="1" applyBorder="1" applyAlignment="1">
      <alignment horizontal="left" vertical="center" wrapText="1" indent="1"/>
    </xf>
    <xf numFmtId="0" fontId="10" fillId="4" borderId="86" xfId="1" applyFont="1" applyFill="1" applyBorder="1" applyAlignment="1">
      <alignment horizontal="left" vertical="center" indent="1"/>
    </xf>
    <xf numFmtId="0" fontId="10" fillId="4" borderId="87" xfId="1" applyFont="1" applyFill="1" applyBorder="1" applyAlignment="1">
      <alignment horizontal="left" vertical="center" indent="1"/>
    </xf>
    <xf numFmtId="0" fontId="10" fillId="4" borderId="88" xfId="1" applyFont="1" applyFill="1" applyBorder="1" applyAlignment="1">
      <alignment horizontal="left" vertical="center" indent="1"/>
    </xf>
    <xf numFmtId="0" fontId="10" fillId="4" borderId="86" xfId="3" applyFont="1" applyFill="1" applyBorder="1" applyAlignment="1">
      <alignment horizontal="left" vertical="center" wrapText="1" indent="1"/>
    </xf>
    <xf numFmtId="0" fontId="10" fillId="4" borderId="87" xfId="3" applyFont="1" applyFill="1" applyBorder="1" applyAlignment="1">
      <alignment horizontal="left" vertical="center" wrapText="1" indent="1"/>
    </xf>
    <xf numFmtId="0" fontId="10" fillId="4" borderId="88" xfId="3" applyFont="1" applyFill="1" applyBorder="1" applyAlignment="1">
      <alignment horizontal="left" vertical="center" wrapText="1" indent="1"/>
    </xf>
    <xf numFmtId="0" fontId="10" fillId="4" borderId="86" xfId="3" applyFont="1" applyFill="1" applyBorder="1" applyAlignment="1">
      <alignment horizontal="center" vertical="center" wrapText="1"/>
    </xf>
    <xf numFmtId="0" fontId="10" fillId="4" borderId="87" xfId="3" applyFont="1" applyFill="1" applyBorder="1" applyAlignment="1">
      <alignment horizontal="center" vertical="center" wrapText="1"/>
    </xf>
    <xf numFmtId="0" fontId="10" fillId="4" borderId="88" xfId="3" applyFont="1" applyFill="1" applyBorder="1" applyAlignment="1">
      <alignment horizontal="center" vertical="center" wrapText="1"/>
    </xf>
    <xf numFmtId="9" fontId="30" fillId="2" borderId="62" xfId="1" applyNumberFormat="1" applyFont="1" applyFill="1" applyBorder="1" applyAlignment="1">
      <alignment horizontal="center" vertical="center"/>
    </xf>
    <xf numFmtId="9" fontId="30" fillId="2" borderId="89" xfId="1" applyNumberFormat="1" applyFont="1" applyFill="1" applyBorder="1" applyAlignment="1">
      <alignment horizontal="center" vertical="center"/>
    </xf>
    <xf numFmtId="0" fontId="4" fillId="11" borderId="17" xfId="2" applyFont="1" applyFill="1" applyBorder="1" applyAlignment="1">
      <alignment horizontal="center" vertical="center" wrapText="1"/>
    </xf>
    <xf numFmtId="0" fontId="4" fillId="11" borderId="0" xfId="2" applyFont="1" applyFill="1" applyBorder="1" applyAlignment="1">
      <alignment horizontal="center" vertical="center" wrapText="1"/>
    </xf>
    <xf numFmtId="0" fontId="4" fillId="11" borderId="14" xfId="2" applyFont="1" applyFill="1" applyBorder="1" applyAlignment="1">
      <alignment horizontal="center" vertical="center" wrapText="1"/>
    </xf>
  </cellXfs>
  <cellStyles count="12">
    <cellStyle name="Comma 2" xfId="7" xr:uid="{2ED88308-7536-4B18-A192-95DF3EB04C8E}"/>
    <cellStyle name="Currency 2" xfId="6" xr:uid="{530C83D7-8C28-4E44-8F83-9642DA268DCD}"/>
    <cellStyle name="Currency 2 2" xfId="8" xr:uid="{A65BBCBB-9685-48F8-B862-4064A73A8047}"/>
    <cellStyle name="Hyperlink" xfId="2" builtinId="8"/>
    <cellStyle name="Hyperlink 2" xfId="4" xr:uid="{BF4E9D5A-7539-43BB-8758-6869515C04AE}"/>
    <cellStyle name="Normal" xfId="0" builtinId="0"/>
    <cellStyle name="Normal 2" xfId="3" xr:uid="{0F3DD748-C02C-4109-89C3-A31F5BFE9B49}"/>
    <cellStyle name="Normal 2 2" xfId="11" xr:uid="{9CE8A5FC-9508-4C0D-AC47-A857996D902E}"/>
    <cellStyle name="Normal 3" xfId="1" xr:uid="{C64322EC-5387-4C29-A86D-264AA7D7FA59}"/>
    <cellStyle name="Normal 4" xfId="9" xr:uid="{29649479-DF14-4121-B0FB-5694AF58722D}"/>
    <cellStyle name="Normal 4 2" xfId="10" xr:uid="{AF78363C-12F5-44F0-A90B-8CCBEC597896}"/>
    <cellStyle name="Percent 2" xfId="5" xr:uid="{39EC60F6-B595-461E-9046-914F3D3982B6}"/>
  </cellStyles>
  <dxfs count="0"/>
  <tableStyles count="0" defaultTableStyle="TableStyleMedium2" defaultPivotStyle="PivotStyleLight16"/>
  <colors>
    <mruColors>
      <color rgb="FFFFFFCC"/>
      <color rgb="FFF5F8EE"/>
      <color rgb="FFB3A0C7"/>
      <color rgb="FF357D94"/>
      <color rgb="FF37BCFF"/>
      <color rgb="FFF35E29"/>
      <color rgb="FFDF440D"/>
      <color rgb="FF3A6092"/>
      <color rgb="FF22518B"/>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en-CA" sz="1800" b="1"/>
              <a:t> Unweighted Scores </a:t>
            </a:r>
          </a:p>
        </c:rich>
      </c:tx>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827236539916975"/>
          <c:y val="0.24041176074727003"/>
          <c:w val="0.67486026061058491"/>
          <c:h val="0.69258966580336256"/>
        </c:manualLayout>
      </c:layout>
      <c:barChart>
        <c:barDir val="bar"/>
        <c:grouping val="clustered"/>
        <c:varyColors val="0"/>
        <c:ser>
          <c:idx val="0"/>
          <c:order val="0"/>
          <c:tx>
            <c:strRef>
              <c:f>Scores!$F$8:$F$12</c:f>
              <c:strCache>
                <c:ptCount val="5"/>
                <c:pt idx="0">
                  <c:v>86%</c:v>
                </c:pt>
                <c:pt idx="1">
                  <c:v>57%</c:v>
                </c:pt>
                <c:pt idx="2">
                  <c:v>43%</c:v>
                </c:pt>
                <c:pt idx="3">
                  <c:v>57%</c:v>
                </c:pt>
                <c:pt idx="4">
                  <c:v>64%</c:v>
                </c:pt>
              </c:strCache>
            </c:strRef>
          </c:tx>
          <c:spPr>
            <a:solidFill>
              <a:schemeClr val="accent3">
                <a:lumMod val="75000"/>
              </a:schemeClr>
            </a:solidFill>
            <a:ln>
              <a:noFill/>
            </a:ln>
            <a:effectLst/>
          </c:spPr>
          <c:invertIfNegative val="0"/>
          <c:cat>
            <c:strRef>
              <c:f>Scores!$C$8:$E$12</c:f>
              <c:strCache>
                <c:ptCount val="5"/>
                <c:pt idx="0">
                  <c:v>Commitment to reduce Scope 1 GHGs </c:v>
                </c:pt>
                <c:pt idx="1">
                  <c:v>Commitment to reduce Scope 2 GHGs </c:v>
                </c:pt>
                <c:pt idx="2">
                  <c:v>Commitment to reduce Scope 3 GHGs </c:v>
                </c:pt>
                <c:pt idx="3">
                  <c:v>Commitment to circular design</c:v>
                </c:pt>
                <c:pt idx="4">
                  <c:v>Governance for low-carbon &amp; circularity</c:v>
                </c:pt>
              </c:strCache>
            </c:strRef>
          </c:cat>
          <c:val>
            <c:numRef>
              <c:f>Scores!$F$8:$F$12</c:f>
              <c:numCache>
                <c:formatCode>0%</c:formatCode>
                <c:ptCount val="5"/>
                <c:pt idx="0">
                  <c:v>0.8571428571428571</c:v>
                </c:pt>
                <c:pt idx="1">
                  <c:v>0.5714285714285714</c:v>
                </c:pt>
                <c:pt idx="2">
                  <c:v>0.42857142857142855</c:v>
                </c:pt>
                <c:pt idx="3">
                  <c:v>0.57142857142857151</c:v>
                </c:pt>
                <c:pt idx="4">
                  <c:v>0.6428571428571429</c:v>
                </c:pt>
              </c:numCache>
            </c:numRef>
          </c:val>
          <c:extLst>
            <c:ext xmlns:c16="http://schemas.microsoft.com/office/drawing/2014/chart" uri="{C3380CC4-5D6E-409C-BE32-E72D297353CC}">
              <c16:uniqueId val="{00000000-4B35-47AC-A6F5-6CE0144E367C}"/>
            </c:ext>
          </c:extLst>
        </c:ser>
        <c:dLbls>
          <c:showLegendKey val="0"/>
          <c:showVal val="0"/>
          <c:showCatName val="0"/>
          <c:showSerName val="0"/>
          <c:showPercent val="0"/>
          <c:showBubbleSize val="0"/>
        </c:dLbls>
        <c:gapWidth val="50"/>
        <c:axId val="442668456"/>
        <c:axId val="442669112"/>
      </c:barChart>
      <c:catAx>
        <c:axId val="44266845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442669112"/>
        <c:crosses val="autoZero"/>
        <c:auto val="1"/>
        <c:lblAlgn val="ctr"/>
        <c:lblOffset val="100"/>
        <c:noMultiLvlLbl val="0"/>
      </c:catAx>
      <c:valAx>
        <c:axId val="44266911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426684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00.xml><?xml version="1.0" encoding="utf-8"?>
<formControlPr xmlns="http://schemas.microsoft.com/office/spreadsheetml/2009/9/main" objectType="GBox" noThreeD="1"/>
</file>

<file path=xl/ctrlProps/ctrlProp1001.xml><?xml version="1.0" encoding="utf-8"?>
<formControlPr xmlns="http://schemas.microsoft.com/office/spreadsheetml/2009/9/main" objectType="GBox" noThreeD="1"/>
</file>

<file path=xl/ctrlProps/ctrlProp1002.xml><?xml version="1.0" encoding="utf-8"?>
<formControlPr xmlns="http://schemas.microsoft.com/office/spreadsheetml/2009/9/main" objectType="GBox" noThreeD="1"/>
</file>

<file path=xl/ctrlProps/ctrlProp1003.xml><?xml version="1.0" encoding="utf-8"?>
<formControlPr xmlns="http://schemas.microsoft.com/office/spreadsheetml/2009/9/main" objectType="GBox" noThreeD="1"/>
</file>

<file path=xl/ctrlProps/ctrlProp1004.xml><?xml version="1.0" encoding="utf-8"?>
<formControlPr xmlns="http://schemas.microsoft.com/office/spreadsheetml/2009/9/main" objectType="GBox" noThreeD="1"/>
</file>

<file path=xl/ctrlProps/ctrlProp1005.xml><?xml version="1.0" encoding="utf-8"?>
<formControlPr xmlns="http://schemas.microsoft.com/office/spreadsheetml/2009/9/main" objectType="GBox" noThreeD="1"/>
</file>

<file path=xl/ctrlProps/ctrlProp1006.xml><?xml version="1.0" encoding="utf-8"?>
<formControlPr xmlns="http://schemas.microsoft.com/office/spreadsheetml/2009/9/main" objectType="GBox" noThreeD="1"/>
</file>

<file path=xl/ctrlProps/ctrlProp1007.xml><?xml version="1.0" encoding="utf-8"?>
<formControlPr xmlns="http://schemas.microsoft.com/office/spreadsheetml/2009/9/main" objectType="GBox" noThreeD="1"/>
</file>

<file path=xl/ctrlProps/ctrlProp1008.xml><?xml version="1.0" encoding="utf-8"?>
<formControlPr xmlns="http://schemas.microsoft.com/office/spreadsheetml/2009/9/main" objectType="GBox" noThreeD="1"/>
</file>

<file path=xl/ctrlProps/ctrlProp1009.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10.xml><?xml version="1.0" encoding="utf-8"?>
<formControlPr xmlns="http://schemas.microsoft.com/office/spreadsheetml/2009/9/main" objectType="GBox" noThreeD="1"/>
</file>

<file path=xl/ctrlProps/ctrlProp1011.xml><?xml version="1.0" encoding="utf-8"?>
<formControlPr xmlns="http://schemas.microsoft.com/office/spreadsheetml/2009/9/main" objectType="GBox" noThreeD="1"/>
</file>

<file path=xl/ctrlProps/ctrlProp1012.xml><?xml version="1.0" encoding="utf-8"?>
<formControlPr xmlns="http://schemas.microsoft.com/office/spreadsheetml/2009/9/main" objectType="GBox" noThreeD="1"/>
</file>

<file path=xl/ctrlProps/ctrlProp1013.xml><?xml version="1.0" encoding="utf-8"?>
<formControlPr xmlns="http://schemas.microsoft.com/office/spreadsheetml/2009/9/main" objectType="GBox" noThreeD="1"/>
</file>

<file path=xl/ctrlProps/ctrlProp1014.xml><?xml version="1.0" encoding="utf-8"?>
<formControlPr xmlns="http://schemas.microsoft.com/office/spreadsheetml/2009/9/main" objectType="GBox" noThreeD="1"/>
</file>

<file path=xl/ctrlProps/ctrlProp1015.xml><?xml version="1.0" encoding="utf-8"?>
<formControlPr xmlns="http://schemas.microsoft.com/office/spreadsheetml/2009/9/main" objectType="GBox" noThreeD="1"/>
</file>

<file path=xl/ctrlProps/ctrlProp1016.xml><?xml version="1.0" encoding="utf-8"?>
<formControlPr xmlns="http://schemas.microsoft.com/office/spreadsheetml/2009/9/main" objectType="GBox" noThreeD="1"/>
</file>

<file path=xl/ctrlProps/ctrlProp1017.xml><?xml version="1.0" encoding="utf-8"?>
<formControlPr xmlns="http://schemas.microsoft.com/office/spreadsheetml/2009/9/main" objectType="GBox" noThreeD="1"/>
</file>

<file path=xl/ctrlProps/ctrlProp1018.xml><?xml version="1.0" encoding="utf-8"?>
<formControlPr xmlns="http://schemas.microsoft.com/office/spreadsheetml/2009/9/main" objectType="GBox" noThreeD="1"/>
</file>

<file path=xl/ctrlProps/ctrlProp1019.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20.xml><?xml version="1.0" encoding="utf-8"?>
<formControlPr xmlns="http://schemas.microsoft.com/office/spreadsheetml/2009/9/main" objectType="GBox" noThreeD="1"/>
</file>

<file path=xl/ctrlProps/ctrlProp1021.xml><?xml version="1.0" encoding="utf-8"?>
<formControlPr xmlns="http://schemas.microsoft.com/office/spreadsheetml/2009/9/main" objectType="GBox" noThreeD="1"/>
</file>

<file path=xl/ctrlProps/ctrlProp1022.xml><?xml version="1.0" encoding="utf-8"?>
<formControlPr xmlns="http://schemas.microsoft.com/office/spreadsheetml/2009/9/main" objectType="GBox" noThreeD="1"/>
</file>

<file path=xl/ctrlProps/ctrlProp1023.xml><?xml version="1.0" encoding="utf-8"?>
<formControlPr xmlns="http://schemas.microsoft.com/office/spreadsheetml/2009/9/main" objectType="GBox" noThreeD="1"/>
</file>

<file path=xl/ctrlProps/ctrlProp1024.xml><?xml version="1.0" encoding="utf-8"?>
<formControlPr xmlns="http://schemas.microsoft.com/office/spreadsheetml/2009/9/main" objectType="GBox" noThreeD="1"/>
</file>

<file path=xl/ctrlProps/ctrlProp1025.xml><?xml version="1.0" encoding="utf-8"?>
<formControlPr xmlns="http://schemas.microsoft.com/office/spreadsheetml/2009/9/main" objectType="GBox" noThreeD="1"/>
</file>

<file path=xl/ctrlProps/ctrlProp1026.xml><?xml version="1.0" encoding="utf-8"?>
<formControlPr xmlns="http://schemas.microsoft.com/office/spreadsheetml/2009/9/main" objectType="GBox" noThreeD="1"/>
</file>

<file path=xl/ctrlProps/ctrlProp1027.xml><?xml version="1.0" encoding="utf-8"?>
<formControlPr xmlns="http://schemas.microsoft.com/office/spreadsheetml/2009/9/main" objectType="GBox" noThreeD="1"/>
</file>

<file path=xl/ctrlProps/ctrlProp1028.xml><?xml version="1.0" encoding="utf-8"?>
<formControlPr xmlns="http://schemas.microsoft.com/office/spreadsheetml/2009/9/main" objectType="GBox" noThreeD="1"/>
</file>

<file path=xl/ctrlProps/ctrlProp1029.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30.xml><?xml version="1.0" encoding="utf-8"?>
<formControlPr xmlns="http://schemas.microsoft.com/office/spreadsheetml/2009/9/main" objectType="GBox" noThreeD="1"/>
</file>

<file path=xl/ctrlProps/ctrlProp1031.xml><?xml version="1.0" encoding="utf-8"?>
<formControlPr xmlns="http://schemas.microsoft.com/office/spreadsheetml/2009/9/main" objectType="GBox" noThreeD="1"/>
</file>

<file path=xl/ctrlProps/ctrlProp1032.xml><?xml version="1.0" encoding="utf-8"?>
<formControlPr xmlns="http://schemas.microsoft.com/office/spreadsheetml/2009/9/main" objectType="GBox" noThreeD="1"/>
</file>

<file path=xl/ctrlProps/ctrlProp1033.xml><?xml version="1.0" encoding="utf-8"?>
<formControlPr xmlns="http://schemas.microsoft.com/office/spreadsheetml/2009/9/main" objectType="GBox" noThreeD="1"/>
</file>

<file path=xl/ctrlProps/ctrlProp1034.xml><?xml version="1.0" encoding="utf-8"?>
<formControlPr xmlns="http://schemas.microsoft.com/office/spreadsheetml/2009/9/main" objectType="GBox" noThreeD="1"/>
</file>

<file path=xl/ctrlProps/ctrlProp1035.xml><?xml version="1.0" encoding="utf-8"?>
<formControlPr xmlns="http://schemas.microsoft.com/office/spreadsheetml/2009/9/main" objectType="GBox" noThreeD="1"/>
</file>

<file path=xl/ctrlProps/ctrlProp1036.xml><?xml version="1.0" encoding="utf-8"?>
<formControlPr xmlns="http://schemas.microsoft.com/office/spreadsheetml/2009/9/main" objectType="GBox" noThreeD="1"/>
</file>

<file path=xl/ctrlProps/ctrlProp1037.xml><?xml version="1.0" encoding="utf-8"?>
<formControlPr xmlns="http://schemas.microsoft.com/office/spreadsheetml/2009/9/main" objectType="GBox" noThreeD="1"/>
</file>

<file path=xl/ctrlProps/ctrlProp1038.xml><?xml version="1.0" encoding="utf-8"?>
<formControlPr xmlns="http://schemas.microsoft.com/office/spreadsheetml/2009/9/main" objectType="GBox" noThreeD="1"/>
</file>

<file path=xl/ctrlProps/ctrlProp1039.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40.xml><?xml version="1.0" encoding="utf-8"?>
<formControlPr xmlns="http://schemas.microsoft.com/office/spreadsheetml/2009/9/main" objectType="GBox" noThreeD="1"/>
</file>

<file path=xl/ctrlProps/ctrlProp1041.xml><?xml version="1.0" encoding="utf-8"?>
<formControlPr xmlns="http://schemas.microsoft.com/office/spreadsheetml/2009/9/main" objectType="GBox" noThreeD="1"/>
</file>

<file path=xl/ctrlProps/ctrlProp1042.xml><?xml version="1.0" encoding="utf-8"?>
<formControlPr xmlns="http://schemas.microsoft.com/office/spreadsheetml/2009/9/main" objectType="GBox" noThreeD="1"/>
</file>

<file path=xl/ctrlProps/ctrlProp1043.xml><?xml version="1.0" encoding="utf-8"?>
<formControlPr xmlns="http://schemas.microsoft.com/office/spreadsheetml/2009/9/main" objectType="GBox" noThreeD="1"/>
</file>

<file path=xl/ctrlProps/ctrlProp1044.xml><?xml version="1.0" encoding="utf-8"?>
<formControlPr xmlns="http://schemas.microsoft.com/office/spreadsheetml/2009/9/main" objectType="GBox" noThreeD="1"/>
</file>

<file path=xl/ctrlProps/ctrlProp1045.xml><?xml version="1.0" encoding="utf-8"?>
<formControlPr xmlns="http://schemas.microsoft.com/office/spreadsheetml/2009/9/main" objectType="GBox" noThreeD="1"/>
</file>

<file path=xl/ctrlProps/ctrlProp1046.xml><?xml version="1.0" encoding="utf-8"?>
<formControlPr xmlns="http://schemas.microsoft.com/office/spreadsheetml/2009/9/main" objectType="GBox" noThreeD="1"/>
</file>

<file path=xl/ctrlProps/ctrlProp1047.xml><?xml version="1.0" encoding="utf-8"?>
<formControlPr xmlns="http://schemas.microsoft.com/office/spreadsheetml/2009/9/main" objectType="GBox" noThreeD="1"/>
</file>

<file path=xl/ctrlProps/ctrlProp1048.xml><?xml version="1.0" encoding="utf-8"?>
<formControlPr xmlns="http://schemas.microsoft.com/office/spreadsheetml/2009/9/main" objectType="GBox" noThreeD="1"/>
</file>

<file path=xl/ctrlProps/ctrlProp1049.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50.xml><?xml version="1.0" encoding="utf-8"?>
<formControlPr xmlns="http://schemas.microsoft.com/office/spreadsheetml/2009/9/main" objectType="GBox" noThreeD="1"/>
</file>

<file path=xl/ctrlProps/ctrlProp1051.xml><?xml version="1.0" encoding="utf-8"?>
<formControlPr xmlns="http://schemas.microsoft.com/office/spreadsheetml/2009/9/main" objectType="GBox" noThreeD="1"/>
</file>

<file path=xl/ctrlProps/ctrlProp1052.xml><?xml version="1.0" encoding="utf-8"?>
<formControlPr xmlns="http://schemas.microsoft.com/office/spreadsheetml/2009/9/main" objectType="GBox" noThreeD="1"/>
</file>

<file path=xl/ctrlProps/ctrlProp1053.xml><?xml version="1.0" encoding="utf-8"?>
<formControlPr xmlns="http://schemas.microsoft.com/office/spreadsheetml/2009/9/main" objectType="GBox" noThreeD="1"/>
</file>

<file path=xl/ctrlProps/ctrlProp1054.xml><?xml version="1.0" encoding="utf-8"?>
<formControlPr xmlns="http://schemas.microsoft.com/office/spreadsheetml/2009/9/main" objectType="GBox" noThreeD="1"/>
</file>

<file path=xl/ctrlProps/ctrlProp1055.xml><?xml version="1.0" encoding="utf-8"?>
<formControlPr xmlns="http://schemas.microsoft.com/office/spreadsheetml/2009/9/main" objectType="GBox" noThreeD="1"/>
</file>

<file path=xl/ctrlProps/ctrlProp1056.xml><?xml version="1.0" encoding="utf-8"?>
<formControlPr xmlns="http://schemas.microsoft.com/office/spreadsheetml/2009/9/main" objectType="GBox" noThreeD="1"/>
</file>

<file path=xl/ctrlProps/ctrlProp1057.xml><?xml version="1.0" encoding="utf-8"?>
<formControlPr xmlns="http://schemas.microsoft.com/office/spreadsheetml/2009/9/main" objectType="GBox" noThreeD="1"/>
</file>

<file path=xl/ctrlProps/ctrlProp1058.xml><?xml version="1.0" encoding="utf-8"?>
<formControlPr xmlns="http://schemas.microsoft.com/office/spreadsheetml/2009/9/main" objectType="GBox" noThreeD="1"/>
</file>

<file path=xl/ctrlProps/ctrlProp1059.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60.xml><?xml version="1.0" encoding="utf-8"?>
<formControlPr xmlns="http://schemas.microsoft.com/office/spreadsheetml/2009/9/main" objectType="GBox" noThreeD="1"/>
</file>

<file path=xl/ctrlProps/ctrlProp1061.xml><?xml version="1.0" encoding="utf-8"?>
<formControlPr xmlns="http://schemas.microsoft.com/office/spreadsheetml/2009/9/main" objectType="GBox" noThreeD="1"/>
</file>

<file path=xl/ctrlProps/ctrlProp1062.xml><?xml version="1.0" encoding="utf-8"?>
<formControlPr xmlns="http://schemas.microsoft.com/office/spreadsheetml/2009/9/main" objectType="GBox" noThreeD="1"/>
</file>

<file path=xl/ctrlProps/ctrlProp1063.xml><?xml version="1.0" encoding="utf-8"?>
<formControlPr xmlns="http://schemas.microsoft.com/office/spreadsheetml/2009/9/main" objectType="GBox" noThreeD="1"/>
</file>

<file path=xl/ctrlProps/ctrlProp1064.xml><?xml version="1.0" encoding="utf-8"?>
<formControlPr xmlns="http://schemas.microsoft.com/office/spreadsheetml/2009/9/main" objectType="GBox" noThreeD="1"/>
</file>

<file path=xl/ctrlProps/ctrlProp1065.xml><?xml version="1.0" encoding="utf-8"?>
<formControlPr xmlns="http://schemas.microsoft.com/office/spreadsheetml/2009/9/main" objectType="GBox" noThreeD="1"/>
</file>

<file path=xl/ctrlProps/ctrlProp1066.xml><?xml version="1.0" encoding="utf-8"?>
<formControlPr xmlns="http://schemas.microsoft.com/office/spreadsheetml/2009/9/main" objectType="GBox" noThreeD="1"/>
</file>

<file path=xl/ctrlProps/ctrlProp1067.xml><?xml version="1.0" encoding="utf-8"?>
<formControlPr xmlns="http://schemas.microsoft.com/office/spreadsheetml/2009/9/main" objectType="GBox" noThreeD="1"/>
</file>

<file path=xl/ctrlProps/ctrlProp1068.xml><?xml version="1.0" encoding="utf-8"?>
<formControlPr xmlns="http://schemas.microsoft.com/office/spreadsheetml/2009/9/main" objectType="GBox" noThreeD="1"/>
</file>

<file path=xl/ctrlProps/ctrlProp1069.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70.xml><?xml version="1.0" encoding="utf-8"?>
<formControlPr xmlns="http://schemas.microsoft.com/office/spreadsheetml/2009/9/main" objectType="CheckBox" checked="Checked" fmlaLink="$L$5" lockText="1" noThreeD="1"/>
</file>

<file path=xl/ctrlProps/ctrlProp1071.xml><?xml version="1.0" encoding="utf-8"?>
<formControlPr xmlns="http://schemas.microsoft.com/office/spreadsheetml/2009/9/main" objectType="GBox" noThreeD="1"/>
</file>

<file path=xl/ctrlProps/ctrlProp1072.xml><?xml version="1.0" encoding="utf-8"?>
<formControlPr xmlns="http://schemas.microsoft.com/office/spreadsheetml/2009/9/main" objectType="GBox" noThreeD="1"/>
</file>

<file path=xl/ctrlProps/ctrlProp1073.xml><?xml version="1.0" encoding="utf-8"?>
<formControlPr xmlns="http://schemas.microsoft.com/office/spreadsheetml/2009/9/main" objectType="GBox" noThreeD="1"/>
</file>

<file path=xl/ctrlProps/ctrlProp1074.xml><?xml version="1.0" encoding="utf-8"?>
<formControlPr xmlns="http://schemas.microsoft.com/office/spreadsheetml/2009/9/main" objectType="GBox" noThreeD="1"/>
</file>

<file path=xl/ctrlProps/ctrlProp1075.xml><?xml version="1.0" encoding="utf-8"?>
<formControlPr xmlns="http://schemas.microsoft.com/office/spreadsheetml/2009/9/main" objectType="GBox" noThreeD="1"/>
</file>

<file path=xl/ctrlProps/ctrlProp1076.xml><?xml version="1.0" encoding="utf-8"?>
<formControlPr xmlns="http://schemas.microsoft.com/office/spreadsheetml/2009/9/main" objectType="GBox" noThreeD="1"/>
</file>

<file path=xl/ctrlProps/ctrlProp1077.xml><?xml version="1.0" encoding="utf-8"?>
<formControlPr xmlns="http://schemas.microsoft.com/office/spreadsheetml/2009/9/main" objectType="GBox" noThreeD="1"/>
</file>

<file path=xl/ctrlProps/ctrlProp1078.xml><?xml version="1.0" encoding="utf-8"?>
<formControlPr xmlns="http://schemas.microsoft.com/office/spreadsheetml/2009/9/main" objectType="GBox" noThreeD="1"/>
</file>

<file path=xl/ctrlProps/ctrlProp1079.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80.xml><?xml version="1.0" encoding="utf-8"?>
<formControlPr xmlns="http://schemas.microsoft.com/office/spreadsheetml/2009/9/main" objectType="GBox" noThreeD="1"/>
</file>

<file path=xl/ctrlProps/ctrlProp1081.xml><?xml version="1.0" encoding="utf-8"?>
<formControlPr xmlns="http://schemas.microsoft.com/office/spreadsheetml/2009/9/main" objectType="GBox" noThreeD="1"/>
</file>

<file path=xl/ctrlProps/ctrlProp1082.xml><?xml version="1.0" encoding="utf-8"?>
<formControlPr xmlns="http://schemas.microsoft.com/office/spreadsheetml/2009/9/main" objectType="GBox" noThreeD="1"/>
</file>

<file path=xl/ctrlProps/ctrlProp1083.xml><?xml version="1.0" encoding="utf-8"?>
<formControlPr xmlns="http://schemas.microsoft.com/office/spreadsheetml/2009/9/main" objectType="GBox" noThreeD="1"/>
</file>

<file path=xl/ctrlProps/ctrlProp1084.xml><?xml version="1.0" encoding="utf-8"?>
<formControlPr xmlns="http://schemas.microsoft.com/office/spreadsheetml/2009/9/main" objectType="GBox" noThreeD="1"/>
</file>

<file path=xl/ctrlProps/ctrlProp1085.xml><?xml version="1.0" encoding="utf-8"?>
<formControlPr xmlns="http://schemas.microsoft.com/office/spreadsheetml/2009/9/main" objectType="GBox" noThreeD="1"/>
</file>

<file path=xl/ctrlProps/ctrlProp1086.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CheckBox" fmlaLink="$B$14" lockText="1" noThreeD="1"/>
</file>

<file path=xl/ctrlProps/ctrlProp125.xml><?xml version="1.0" encoding="utf-8"?>
<formControlPr xmlns="http://schemas.microsoft.com/office/spreadsheetml/2009/9/main" objectType="CheckBox" fmlaLink="$K$20" lockText="1" noThreeD="1"/>
</file>

<file path=xl/ctrlProps/ctrlProp126.xml><?xml version="1.0" encoding="utf-8"?>
<formControlPr xmlns="http://schemas.microsoft.com/office/spreadsheetml/2009/9/main" objectType="CheckBox" fmlaLink="$K$21" lockText="1" noThreeD="1"/>
</file>

<file path=xl/ctrlProps/ctrlProp127.xml><?xml version="1.0" encoding="utf-8"?>
<formControlPr xmlns="http://schemas.microsoft.com/office/spreadsheetml/2009/9/main" objectType="CheckBox" fmlaLink="$K$22" lockText="1" noThreeD="1"/>
</file>

<file path=xl/ctrlProps/ctrlProp128.xml><?xml version="1.0" encoding="utf-8"?>
<formControlPr xmlns="http://schemas.microsoft.com/office/spreadsheetml/2009/9/main" objectType="CheckBox" fmlaLink="$K$23" lockText="1" noThreeD="1"/>
</file>

<file path=xl/ctrlProps/ctrlProp129.xml><?xml version="1.0" encoding="utf-8"?>
<formControlPr xmlns="http://schemas.microsoft.com/office/spreadsheetml/2009/9/main" objectType="CheckBox" fmlaLink="$K$24"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CheckBox" fmlaLink="$K$25" lockText="1" noThreeD="1"/>
</file>

<file path=xl/ctrlProps/ctrlProp131.xml><?xml version="1.0" encoding="utf-8"?>
<formControlPr xmlns="http://schemas.microsoft.com/office/spreadsheetml/2009/9/main" objectType="CheckBox" fmlaLink="$K$27" lockText="1" noThreeD="1"/>
</file>

<file path=xl/ctrlProps/ctrlProp132.xml><?xml version="1.0" encoding="utf-8"?>
<formControlPr xmlns="http://schemas.microsoft.com/office/spreadsheetml/2009/9/main" objectType="CheckBox" fmlaLink="$K$31" lockText="1" noThreeD="1"/>
</file>

<file path=xl/ctrlProps/ctrlProp133.xml><?xml version="1.0" encoding="utf-8"?>
<formControlPr xmlns="http://schemas.microsoft.com/office/spreadsheetml/2009/9/main" objectType="CheckBox" fmlaLink="$K$33" lockText="1" noThreeD="1"/>
</file>

<file path=xl/ctrlProps/ctrlProp134.xml><?xml version="1.0" encoding="utf-8"?>
<formControlPr xmlns="http://schemas.microsoft.com/office/spreadsheetml/2009/9/main" objectType="CheckBox" fmlaLink="$K$34" lockText="1" noThreeD="1"/>
</file>

<file path=xl/ctrlProps/ctrlProp135.xml><?xml version="1.0" encoding="utf-8"?>
<formControlPr xmlns="http://schemas.microsoft.com/office/spreadsheetml/2009/9/main" objectType="CheckBox" checked="Checked" fmlaLink="$K$28" lockText="1" noThreeD="1"/>
</file>

<file path=xl/ctrlProps/ctrlProp136.xml><?xml version="1.0" encoding="utf-8"?>
<formControlPr xmlns="http://schemas.microsoft.com/office/spreadsheetml/2009/9/main" objectType="CheckBox" fmlaLink="$K$29" lockText="1" noThreeD="1"/>
</file>

<file path=xl/ctrlProps/ctrlProp137.xml><?xml version="1.0" encoding="utf-8"?>
<formControlPr xmlns="http://schemas.microsoft.com/office/spreadsheetml/2009/9/main" objectType="CheckBox" fmlaLink="$K$30" lockText="1" noThreeD="1"/>
</file>

<file path=xl/ctrlProps/ctrlProp138.xml><?xml version="1.0" encoding="utf-8"?>
<formControlPr xmlns="http://schemas.microsoft.com/office/spreadsheetml/2009/9/main" objectType="CheckBox" checked="Checked" fmlaLink="$K$19" lockText="1" noThreeD="1"/>
</file>

<file path=xl/ctrlProps/ctrlProp139.xml><?xml version="1.0" encoding="utf-8"?>
<formControlPr xmlns="http://schemas.microsoft.com/office/spreadsheetml/2009/9/main" objectType="CheckBox" checked="Checked" fmlaLink="$K$16"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K$26" lockText="1" noThreeD="1"/>
</file>

<file path=xl/ctrlProps/ctrlProp141.xml><?xml version="1.0" encoding="utf-8"?>
<formControlPr xmlns="http://schemas.microsoft.com/office/spreadsheetml/2009/9/main" objectType="CheckBox" fmlaLink="$K$18" lockText="1" noThreeD="1"/>
</file>

<file path=xl/ctrlProps/ctrlProp142.xml><?xml version="1.0" encoding="utf-8"?>
<formControlPr xmlns="http://schemas.microsoft.com/office/spreadsheetml/2009/9/main" objectType="CheckBox" fmlaLink="$K$17" lockText="1" noThreeD="1"/>
</file>

<file path=xl/ctrlProps/ctrlProp143.xml><?xml version="1.0" encoding="utf-8"?>
<formControlPr xmlns="http://schemas.microsoft.com/office/spreadsheetml/2009/9/main" objectType="CheckBox" checked="Checked" fmlaLink="$K$32"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CheckBox" fmlaLink="$B$5"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checked="Checked" fmlaLink="$H$15" lockText="1" noThreeD="1"/>
</file>

<file path=xl/ctrlProps/ctrlProp160.xml><?xml version="1.0" encoding="utf-8"?>
<formControlPr xmlns="http://schemas.microsoft.com/office/spreadsheetml/2009/9/main" objectType="CheckBox" checked="Checked" fmlaLink="$B$6" lockText="1" noThreeD="1"/>
</file>

<file path=xl/ctrlProps/ctrlProp161.xml><?xml version="1.0" encoding="utf-8"?>
<formControlPr xmlns="http://schemas.microsoft.com/office/spreadsheetml/2009/9/main" objectType="CheckBox" checked="Checked" fmlaLink="$B$10" lockText="1" noThreeD="1"/>
</file>

<file path=xl/ctrlProps/ctrlProp162.xml><?xml version="1.0" encoding="utf-8"?>
<formControlPr xmlns="http://schemas.microsoft.com/office/spreadsheetml/2009/9/main" objectType="CheckBox" checked="Checked" fmlaLink="$B$8" lockText="1" noThreeD="1"/>
</file>

<file path=xl/ctrlProps/ctrlProp163.xml><?xml version="1.0" encoding="utf-8"?>
<formControlPr xmlns="http://schemas.microsoft.com/office/spreadsheetml/2009/9/main" objectType="CheckBox" fmlaLink="$B$11" lockText="1" noThreeD="1"/>
</file>

<file path=xl/ctrlProps/ctrlProp164.xml><?xml version="1.0" encoding="utf-8"?>
<formControlPr xmlns="http://schemas.microsoft.com/office/spreadsheetml/2009/9/main" objectType="CheckBox" fmlaLink="$B$12"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B$5"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CheckBox" fmlaLink="$B$14" lockText="1" noThreeD="1"/>
</file>

<file path=xl/ctrlProps/ctrlProp251.xml><?xml version="1.0" encoding="utf-8"?>
<formControlPr xmlns="http://schemas.microsoft.com/office/spreadsheetml/2009/9/main" objectType="CheckBox" checked="Checked" fmlaLink="$B$15"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CheckBox" checked="Checked" fmlaLink="$K$17" lockText="1" noThreeD="1"/>
</file>

<file path=xl/ctrlProps/ctrlProp255.xml><?xml version="1.0" encoding="utf-8"?>
<formControlPr xmlns="http://schemas.microsoft.com/office/spreadsheetml/2009/9/main" objectType="CheckBox" fmlaLink="$K$19" lockText="1" noThreeD="1"/>
</file>

<file path=xl/ctrlProps/ctrlProp256.xml><?xml version="1.0" encoding="utf-8"?>
<formControlPr xmlns="http://schemas.microsoft.com/office/spreadsheetml/2009/9/main" objectType="CheckBox" fmlaLink="$K$20" lockText="1" noThreeD="1"/>
</file>

<file path=xl/ctrlProps/ctrlProp257.xml><?xml version="1.0" encoding="utf-8"?>
<formControlPr xmlns="http://schemas.microsoft.com/office/spreadsheetml/2009/9/main" objectType="CheckBox" fmlaLink="$K$21" lockText="1" noThreeD="1"/>
</file>

<file path=xl/ctrlProps/ctrlProp258.xml><?xml version="1.0" encoding="utf-8"?>
<formControlPr xmlns="http://schemas.microsoft.com/office/spreadsheetml/2009/9/main" objectType="CheckBox" fmlaLink="$K$22" lockText="1" noThreeD="1"/>
</file>

<file path=xl/ctrlProps/ctrlProp259.xml><?xml version="1.0" encoding="utf-8"?>
<formControlPr xmlns="http://schemas.microsoft.com/office/spreadsheetml/2009/9/main" objectType="CheckBox" checked="Checked" fmlaLink="$K$23" lockText="1"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CheckBox" fmlaLink="$K$24" lockText="1" noThreeD="1"/>
</file>

<file path=xl/ctrlProps/ctrlProp261.xml><?xml version="1.0" encoding="utf-8"?>
<formControlPr xmlns="http://schemas.microsoft.com/office/spreadsheetml/2009/9/main" objectType="CheckBox" fmlaLink="$K$25" lockText="1" noThreeD="1"/>
</file>

<file path=xl/ctrlProps/ctrlProp262.xml><?xml version="1.0" encoding="utf-8"?>
<formControlPr xmlns="http://schemas.microsoft.com/office/spreadsheetml/2009/9/main" objectType="CheckBox" checked="Checked" fmlaLink="$K$18" lockText="1" noThreeD="1"/>
</file>

<file path=xl/ctrlProps/ctrlProp263.xml><?xml version="1.0" encoding="utf-8"?>
<formControlPr xmlns="http://schemas.microsoft.com/office/spreadsheetml/2009/9/main" objectType="CheckBox" checked="Checked" fmlaLink="$K$16"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CheckBox" fmlaLink="$B$14" lockText="1"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CheckBox" checked="Checked" fmlaLink="$B$15" lockText="1" noThreeD="1"/>
</file>

<file path=xl/ctrlProps/ctrlProp281.xml><?xml version="1.0" encoding="utf-8"?>
<formControlPr xmlns="http://schemas.microsoft.com/office/spreadsheetml/2009/9/main" objectType="CheckBox" checked="Checked" fmlaLink="$B$19" lockText="1" noThreeD="1"/>
</file>

<file path=xl/ctrlProps/ctrlProp282.xml><?xml version="1.0" encoding="utf-8"?>
<formControlPr xmlns="http://schemas.microsoft.com/office/spreadsheetml/2009/9/main" objectType="CheckBox" checked="Checked" fmlaLink="$B$17" lockText="1" noThreeD="1"/>
</file>

<file path=xl/ctrlProps/ctrlProp283.xml><?xml version="1.0" encoding="utf-8"?>
<formControlPr xmlns="http://schemas.microsoft.com/office/spreadsheetml/2009/9/main" objectType="CheckBox" fmlaLink="$B$20" lockText="1" noThreeD="1"/>
</file>

<file path=xl/ctrlProps/ctrlProp284.xml><?xml version="1.0" encoding="utf-8"?>
<formControlPr xmlns="http://schemas.microsoft.com/office/spreadsheetml/2009/9/main" objectType="CheckBox" fmlaLink="$B$21"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CheckBox" checked="Checked" fmlaLink="$B$6" lockText="1"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checked="Checked" fmlaLink="$B$10" lockText="1"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checked="Checked" fmlaLink="$B$8" lockText="1"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checked="Checked" fmlaLink="$B$11"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checked="Checked" fmlaLink="$B$12" lockText="1" noThreeD="1"/>
</file>

<file path=xl/ctrlProps/ctrlProp370.xml><?xml version="1.0" encoding="utf-8"?>
<formControlPr xmlns="http://schemas.microsoft.com/office/spreadsheetml/2009/9/main" objectType="CheckBox" fmlaLink="$B$23" lockText="1"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CheckBox" checked="Checked" fmlaLink="$B$15" lockText="1"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checked="Checked" fmlaLink="$B$15" lockText="1"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CheckBox" fmlaLink="$K$26" lockText="1" noThreeD="1"/>
</file>

<file path=xl/ctrlProps/ctrlProp382.xml><?xml version="1.0" encoding="utf-8"?>
<formControlPr xmlns="http://schemas.microsoft.com/office/spreadsheetml/2009/9/main" objectType="CheckBox" checked="Checked" fmlaLink="$K$28" lockText="1" noThreeD="1"/>
</file>

<file path=xl/ctrlProps/ctrlProp383.xml><?xml version="1.0" encoding="utf-8"?>
<formControlPr xmlns="http://schemas.microsoft.com/office/spreadsheetml/2009/9/main" objectType="CheckBox" fmlaLink="$K$29" lockText="1" noThreeD="1"/>
</file>

<file path=xl/ctrlProps/ctrlProp384.xml><?xml version="1.0" encoding="utf-8"?>
<formControlPr xmlns="http://schemas.microsoft.com/office/spreadsheetml/2009/9/main" objectType="CheckBox" fmlaLink="$K$30" lockText="1" noThreeD="1"/>
</file>

<file path=xl/ctrlProps/ctrlProp385.xml><?xml version="1.0" encoding="utf-8"?>
<formControlPr xmlns="http://schemas.microsoft.com/office/spreadsheetml/2009/9/main" objectType="CheckBox" checked="Checked" fmlaLink="$K$27" lockText="1" noThreeD="1"/>
</file>

<file path=xl/ctrlProps/ctrlProp386.xml><?xml version="1.0" encoding="utf-8"?>
<formControlPr xmlns="http://schemas.microsoft.com/office/spreadsheetml/2009/9/main" objectType="CheckBox" checked="Checked" fmlaLink="$K$25"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CheckBox" fmlaLink="$B$8" lockText="1"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64.xml><?xml version="1.0" encoding="utf-8"?>
<formControlPr xmlns="http://schemas.microsoft.com/office/spreadsheetml/2009/9/main" objectType="GBox" noThreeD="1"/>
</file>

<file path=xl/ctrlProps/ctrlProp765.xml><?xml version="1.0" encoding="utf-8"?>
<formControlPr xmlns="http://schemas.microsoft.com/office/spreadsheetml/2009/9/main" objectType="CheckBox" fmlaLink="$P$9" lockText="1" noThreeD="1"/>
</file>

<file path=xl/ctrlProps/ctrlProp766.xml><?xml version="1.0" encoding="utf-8"?>
<formControlPr xmlns="http://schemas.microsoft.com/office/spreadsheetml/2009/9/main" objectType="CheckBox" fmlaLink="$R$9" lockText="1" noThreeD="1"/>
</file>

<file path=xl/ctrlProps/ctrlProp767.xml><?xml version="1.0" encoding="utf-8"?>
<formControlPr xmlns="http://schemas.microsoft.com/office/spreadsheetml/2009/9/main" objectType="CheckBox" checked="Checked" fmlaLink="$Q$9" lockText="1" noThreeD="1"/>
</file>

<file path=xl/ctrlProps/ctrlProp768.xml><?xml version="1.0" encoding="utf-8"?>
<formControlPr xmlns="http://schemas.microsoft.com/office/spreadsheetml/2009/9/main" objectType="CheckBox" fmlaLink="$S$9" lockText="1" noThreeD="1"/>
</file>

<file path=xl/ctrlProps/ctrlProp769.xml><?xml version="1.0" encoding="utf-8"?>
<formControlPr xmlns="http://schemas.microsoft.com/office/spreadsheetml/2009/9/main" objectType="CheckBox" fmlaLink="$T$9" lockText="1"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CheckBox" fmlaLink="$P$10" lockText="1" noThreeD="1"/>
</file>

<file path=xl/ctrlProps/ctrlProp771.xml><?xml version="1.0" encoding="utf-8"?>
<formControlPr xmlns="http://schemas.microsoft.com/office/spreadsheetml/2009/9/main" objectType="CheckBox" fmlaLink="$Q$10" lockText="1" noThreeD="1"/>
</file>

<file path=xl/ctrlProps/ctrlProp772.xml><?xml version="1.0" encoding="utf-8"?>
<formControlPr xmlns="http://schemas.microsoft.com/office/spreadsheetml/2009/9/main" objectType="CheckBox" checked="Checked" fmlaLink="$R$10" lockText="1" noThreeD="1"/>
</file>

<file path=xl/ctrlProps/ctrlProp773.xml><?xml version="1.0" encoding="utf-8"?>
<formControlPr xmlns="http://schemas.microsoft.com/office/spreadsheetml/2009/9/main" objectType="CheckBox" fmlaLink="$S$10" lockText="1" noThreeD="1"/>
</file>

<file path=xl/ctrlProps/ctrlProp774.xml><?xml version="1.0" encoding="utf-8"?>
<formControlPr xmlns="http://schemas.microsoft.com/office/spreadsheetml/2009/9/main" objectType="CheckBox" fmlaLink="$T$10" lockText="1" noThreeD="1"/>
</file>

<file path=xl/ctrlProps/ctrlProp775.xml><?xml version="1.0" encoding="utf-8"?>
<formControlPr xmlns="http://schemas.microsoft.com/office/spreadsheetml/2009/9/main" objectType="CheckBox" fmlaLink="$P$11" lockText="1" noThreeD="1"/>
</file>

<file path=xl/ctrlProps/ctrlProp776.xml><?xml version="1.0" encoding="utf-8"?>
<formControlPr xmlns="http://schemas.microsoft.com/office/spreadsheetml/2009/9/main" objectType="CheckBox" fmlaLink="$Q$11" lockText="1" noThreeD="1"/>
</file>

<file path=xl/ctrlProps/ctrlProp777.xml><?xml version="1.0" encoding="utf-8"?>
<formControlPr xmlns="http://schemas.microsoft.com/office/spreadsheetml/2009/9/main" objectType="CheckBox" fmlaLink="$R$11" lockText="1" noThreeD="1"/>
</file>

<file path=xl/ctrlProps/ctrlProp778.xml><?xml version="1.0" encoding="utf-8"?>
<formControlPr xmlns="http://schemas.microsoft.com/office/spreadsheetml/2009/9/main" objectType="CheckBox" checked="Checked" fmlaLink="$S$11" lockText="1" noThreeD="1"/>
</file>

<file path=xl/ctrlProps/ctrlProp779.xml><?xml version="1.0" encoding="utf-8"?>
<formControlPr xmlns="http://schemas.microsoft.com/office/spreadsheetml/2009/9/main" objectType="CheckBox" fmlaLink="$T$11" lockText="1" noThreeD="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CheckBox" checked="Checked" fmlaLink="$P$12" lockText="1" noThreeD="1"/>
</file>

<file path=xl/ctrlProps/ctrlProp781.xml><?xml version="1.0" encoding="utf-8"?>
<formControlPr xmlns="http://schemas.microsoft.com/office/spreadsheetml/2009/9/main" objectType="CheckBox" fmlaLink="$Q$12" lockText="1" noThreeD="1"/>
</file>

<file path=xl/ctrlProps/ctrlProp782.xml><?xml version="1.0" encoding="utf-8"?>
<formControlPr xmlns="http://schemas.microsoft.com/office/spreadsheetml/2009/9/main" objectType="CheckBox" fmlaLink="$R$12" lockText="1" noThreeD="1"/>
</file>

<file path=xl/ctrlProps/ctrlProp783.xml><?xml version="1.0" encoding="utf-8"?>
<formControlPr xmlns="http://schemas.microsoft.com/office/spreadsheetml/2009/9/main" objectType="CheckBox" fmlaLink="$S$12" lockText="1" noThreeD="1"/>
</file>

<file path=xl/ctrlProps/ctrlProp784.xml><?xml version="1.0" encoding="utf-8"?>
<formControlPr xmlns="http://schemas.microsoft.com/office/spreadsheetml/2009/9/main" objectType="CheckBox" fmlaLink="$T$12" lockText="1" noThreeD="1"/>
</file>

<file path=xl/ctrlProps/ctrlProp785.xml><?xml version="1.0" encoding="utf-8"?>
<formControlPr xmlns="http://schemas.microsoft.com/office/spreadsheetml/2009/9/main" objectType="CheckBox" fmlaLink="$P$13" lockText="1" noThreeD="1"/>
</file>

<file path=xl/ctrlProps/ctrlProp786.xml><?xml version="1.0" encoding="utf-8"?>
<formControlPr xmlns="http://schemas.microsoft.com/office/spreadsheetml/2009/9/main" objectType="CheckBox" fmlaLink="$Q$13" lockText="1" noThreeD="1"/>
</file>

<file path=xl/ctrlProps/ctrlProp787.xml><?xml version="1.0" encoding="utf-8"?>
<formControlPr xmlns="http://schemas.microsoft.com/office/spreadsheetml/2009/9/main" objectType="CheckBox" fmlaLink="$R$13" lockText="1" noThreeD="1"/>
</file>

<file path=xl/ctrlProps/ctrlProp788.xml><?xml version="1.0" encoding="utf-8"?>
<formControlPr xmlns="http://schemas.microsoft.com/office/spreadsheetml/2009/9/main" objectType="CheckBox" fmlaLink="$S$13" lockText="1" noThreeD="1"/>
</file>

<file path=xl/ctrlProps/ctrlProp789.xml><?xml version="1.0" encoding="utf-8"?>
<formControlPr xmlns="http://schemas.microsoft.com/office/spreadsheetml/2009/9/main" objectType="CheckBox" checked="Checked" fmlaLink="$T$13" lockText="1" noThreeD="1"/>
</file>

<file path=xl/ctrlProps/ctrlProp79.xml><?xml version="1.0" encoding="utf-8"?>
<formControlPr xmlns="http://schemas.microsoft.com/office/spreadsheetml/2009/9/main" objectType="GBox" noThreeD="1"/>
</file>

<file path=xl/ctrlProps/ctrlProp790.xml><?xml version="1.0" encoding="utf-8"?>
<formControlPr xmlns="http://schemas.microsoft.com/office/spreadsheetml/2009/9/main" objectType="CheckBox" fmlaLink="$P$14" lockText="1" noThreeD="1"/>
</file>

<file path=xl/ctrlProps/ctrlProp791.xml><?xml version="1.0" encoding="utf-8"?>
<formControlPr xmlns="http://schemas.microsoft.com/office/spreadsheetml/2009/9/main" objectType="CheckBox" fmlaLink="$Q$14" lockText="1" noThreeD="1"/>
</file>

<file path=xl/ctrlProps/ctrlProp792.xml><?xml version="1.0" encoding="utf-8"?>
<formControlPr xmlns="http://schemas.microsoft.com/office/spreadsheetml/2009/9/main" objectType="CheckBox" fmlaLink="$B$18" lockText="1" noThreeD="1"/>
</file>

<file path=xl/ctrlProps/ctrlProp793.xml><?xml version="1.0" encoding="utf-8"?>
<formControlPr xmlns="http://schemas.microsoft.com/office/spreadsheetml/2009/9/main" objectType="CheckBox" fmlaLink="$S$14" lockText="1" noThreeD="1"/>
</file>

<file path=xl/ctrlProps/ctrlProp794.xml><?xml version="1.0" encoding="utf-8"?>
<formControlPr xmlns="http://schemas.microsoft.com/office/spreadsheetml/2009/9/main" objectType="CheckBox" fmlaLink="$T$14" lockText="1" noThreeD="1"/>
</file>

<file path=xl/ctrlProps/ctrlProp795.xml><?xml version="1.0" encoding="utf-8"?>
<formControlPr xmlns="http://schemas.microsoft.com/office/spreadsheetml/2009/9/main" objectType="CheckBox" fmlaLink="$P$15" lockText="1" noThreeD="1"/>
</file>

<file path=xl/ctrlProps/ctrlProp796.xml><?xml version="1.0" encoding="utf-8"?>
<formControlPr xmlns="http://schemas.microsoft.com/office/spreadsheetml/2009/9/main" objectType="CheckBox" fmlaLink="$Q$15" lockText="1" noThreeD="1"/>
</file>

<file path=xl/ctrlProps/ctrlProp797.xml><?xml version="1.0" encoding="utf-8"?>
<formControlPr xmlns="http://schemas.microsoft.com/office/spreadsheetml/2009/9/main" objectType="CheckBox" fmlaLink="$R$15" lockText="1" noThreeD="1"/>
</file>

<file path=xl/ctrlProps/ctrlProp798.xml><?xml version="1.0" encoding="utf-8"?>
<formControlPr xmlns="http://schemas.microsoft.com/office/spreadsheetml/2009/9/main" objectType="CheckBox" fmlaLink="$S$15" lockText="1" noThreeD="1"/>
</file>

<file path=xl/ctrlProps/ctrlProp799.xml><?xml version="1.0" encoding="utf-8"?>
<formControlPr xmlns="http://schemas.microsoft.com/office/spreadsheetml/2009/9/main" objectType="CheckBox" checked="Checked" fmlaLink="$T$15"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00.xml><?xml version="1.0" encoding="utf-8"?>
<formControlPr xmlns="http://schemas.microsoft.com/office/spreadsheetml/2009/9/main" objectType="CheckBox" checked="Checked" fmlaLink="$R$14" lockText="1"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Radio" checked="Checked" firstButton="1" fmlaLink="$L$6" lockText="1" noThreeD="1"/>
</file>

<file path=xl/ctrlProps/ctrlProp803.xml><?xml version="1.0" encoding="utf-8"?>
<formControlPr xmlns="http://schemas.microsoft.com/office/spreadsheetml/2009/9/main" objectType="Radio" lockText="1" noThreeD="1"/>
</file>

<file path=xl/ctrlProps/ctrlProp804.xml><?xml version="1.0" encoding="utf-8"?>
<formControlPr xmlns="http://schemas.microsoft.com/office/spreadsheetml/2009/9/main" objectType="Radio" lockText="1"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Radio" firstButton="1" fmlaLink="$L$10" lockText="1" noThreeD="1"/>
</file>

<file path=xl/ctrlProps/ctrlProp807.xml><?xml version="1.0" encoding="utf-8"?>
<formControlPr xmlns="http://schemas.microsoft.com/office/spreadsheetml/2009/9/main" objectType="Radio" lockText="1" noThreeD="1"/>
</file>

<file path=xl/ctrlProps/ctrlProp808.xml><?xml version="1.0" encoding="utf-8"?>
<formControlPr xmlns="http://schemas.microsoft.com/office/spreadsheetml/2009/9/main" objectType="Radio" checked="Checked" lockText="1"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10.xml><?xml version="1.0" encoding="utf-8"?>
<formControlPr xmlns="http://schemas.microsoft.com/office/spreadsheetml/2009/9/main" objectType="Radio" firstButton="1" fmlaLink="$L$11" lockText="1" noThreeD="1"/>
</file>

<file path=xl/ctrlProps/ctrlProp811.xml><?xml version="1.0" encoding="utf-8"?>
<formControlPr xmlns="http://schemas.microsoft.com/office/spreadsheetml/2009/9/main" objectType="Radio" lockText="1" noThreeD="1"/>
</file>

<file path=xl/ctrlProps/ctrlProp812.xml><?xml version="1.0" encoding="utf-8"?>
<formControlPr xmlns="http://schemas.microsoft.com/office/spreadsheetml/2009/9/main" objectType="Radio" checked="Checked" lockText="1"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Radio" firstButton="1" fmlaLink="$L$5" lockText="1" noThreeD="1"/>
</file>

<file path=xl/ctrlProps/ctrlProp815.xml><?xml version="1.0" encoding="utf-8"?>
<formControlPr xmlns="http://schemas.microsoft.com/office/spreadsheetml/2009/9/main" objectType="Radio" checked="Checked" lockText="1" noThreeD="1"/>
</file>

<file path=xl/ctrlProps/ctrlProp816.xml><?xml version="1.0" encoding="utf-8"?>
<formControlPr xmlns="http://schemas.microsoft.com/office/spreadsheetml/2009/9/main" objectType="Radio" lockText="1" noThreeD="1"/>
</file>

<file path=xl/ctrlProps/ctrlProp817.xml><?xml version="1.0" encoding="utf-8"?>
<formControlPr xmlns="http://schemas.microsoft.com/office/spreadsheetml/2009/9/main" objectType="Radio" firstButton="1" fmlaLink="$L$9" lockText="1" noThreeD="1"/>
</file>

<file path=xl/ctrlProps/ctrlProp818.xml><?xml version="1.0" encoding="utf-8"?>
<formControlPr xmlns="http://schemas.microsoft.com/office/spreadsheetml/2009/9/main" objectType="Radio" lockText="1" noThreeD="1"/>
</file>

<file path=xl/ctrlProps/ctrlProp819.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20.xml><?xml version="1.0" encoding="utf-8"?>
<formControlPr xmlns="http://schemas.microsoft.com/office/spreadsheetml/2009/9/main" objectType="GBox" noThreeD="1"/>
</file>

<file path=xl/ctrlProps/ctrlProp821.xml><?xml version="1.0" encoding="utf-8"?>
<formControlPr xmlns="http://schemas.microsoft.com/office/spreadsheetml/2009/9/main" objectType="Radio" firstButton="1" fmlaLink="$L$8" lockText="1" noThreeD="1"/>
</file>

<file path=xl/ctrlProps/ctrlProp822.xml><?xml version="1.0" encoding="utf-8"?>
<formControlPr xmlns="http://schemas.microsoft.com/office/spreadsheetml/2009/9/main" objectType="Radio" lockText="1" noThreeD="1"/>
</file>

<file path=xl/ctrlProps/ctrlProp823.xml><?xml version="1.0" encoding="utf-8"?>
<formControlPr xmlns="http://schemas.microsoft.com/office/spreadsheetml/2009/9/main" objectType="Radio" checked="Checked" lockText="1"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Radio" checked="Checked" firstButton="1" fmlaLink="$L$7" lockText="1" noThreeD="1"/>
</file>

<file path=xl/ctrlProps/ctrlProp826.xml><?xml version="1.0" encoding="utf-8"?>
<formControlPr xmlns="http://schemas.microsoft.com/office/spreadsheetml/2009/9/main" objectType="Radio" lockText="1" noThreeD="1"/>
</file>

<file path=xl/ctrlProps/ctrlProp827.xml><?xml version="1.0" encoding="utf-8"?>
<formControlPr xmlns="http://schemas.microsoft.com/office/spreadsheetml/2009/9/main" objectType="Radio" lockText="1"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40.xml><?xml version="1.0" encoding="utf-8"?>
<formControlPr xmlns="http://schemas.microsoft.com/office/spreadsheetml/2009/9/main" objectType="GBox" noThreeD="1"/>
</file>

<file path=xl/ctrlProps/ctrlProp841.xml><?xml version="1.0" encoding="utf-8"?>
<formControlPr xmlns="http://schemas.microsoft.com/office/spreadsheetml/2009/9/main" objectType="GBox"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GBox" noThreeD="1"/>
</file>

<file path=xl/ctrlProps/ctrlProp844.xml><?xml version="1.0" encoding="utf-8"?>
<formControlPr xmlns="http://schemas.microsoft.com/office/spreadsheetml/2009/9/main" objectType="GBox"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GBox" noThreeD="1"/>
</file>

<file path=xl/ctrlProps/ctrlProp847.xml><?xml version="1.0" encoding="utf-8"?>
<formControlPr xmlns="http://schemas.microsoft.com/office/spreadsheetml/2009/9/main" objectType="GBox" noThreeD="1"/>
</file>

<file path=xl/ctrlProps/ctrlProp848.xml><?xml version="1.0" encoding="utf-8"?>
<formControlPr xmlns="http://schemas.microsoft.com/office/spreadsheetml/2009/9/main" objectType="GBox" noThreeD="1"/>
</file>

<file path=xl/ctrlProps/ctrlProp849.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50.xml><?xml version="1.0" encoding="utf-8"?>
<formControlPr xmlns="http://schemas.microsoft.com/office/spreadsheetml/2009/9/main" objectType="GBox" noThreeD="1"/>
</file>

<file path=xl/ctrlProps/ctrlProp851.xml><?xml version="1.0" encoding="utf-8"?>
<formControlPr xmlns="http://schemas.microsoft.com/office/spreadsheetml/2009/9/main" objectType="GBox" noThreeD="1"/>
</file>

<file path=xl/ctrlProps/ctrlProp852.xml><?xml version="1.0" encoding="utf-8"?>
<formControlPr xmlns="http://schemas.microsoft.com/office/spreadsheetml/2009/9/main" objectType="GBox" noThreeD="1"/>
</file>

<file path=xl/ctrlProps/ctrlProp853.xml><?xml version="1.0" encoding="utf-8"?>
<formControlPr xmlns="http://schemas.microsoft.com/office/spreadsheetml/2009/9/main" objectType="GBox" noThreeD="1"/>
</file>

<file path=xl/ctrlProps/ctrlProp854.xml><?xml version="1.0" encoding="utf-8"?>
<formControlPr xmlns="http://schemas.microsoft.com/office/spreadsheetml/2009/9/main" objectType="GBox" noThreeD="1"/>
</file>

<file path=xl/ctrlProps/ctrlProp855.xml><?xml version="1.0" encoding="utf-8"?>
<formControlPr xmlns="http://schemas.microsoft.com/office/spreadsheetml/2009/9/main" objectType="GBox" noThreeD="1"/>
</file>

<file path=xl/ctrlProps/ctrlProp856.xml><?xml version="1.0" encoding="utf-8"?>
<formControlPr xmlns="http://schemas.microsoft.com/office/spreadsheetml/2009/9/main" objectType="GBox" noThreeD="1"/>
</file>

<file path=xl/ctrlProps/ctrlProp857.xml><?xml version="1.0" encoding="utf-8"?>
<formControlPr xmlns="http://schemas.microsoft.com/office/spreadsheetml/2009/9/main" objectType="GBox" noThreeD="1"/>
</file>

<file path=xl/ctrlProps/ctrlProp858.xml><?xml version="1.0" encoding="utf-8"?>
<formControlPr xmlns="http://schemas.microsoft.com/office/spreadsheetml/2009/9/main" objectType="GBox" noThreeD="1"/>
</file>

<file path=xl/ctrlProps/ctrlProp859.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60.xml><?xml version="1.0" encoding="utf-8"?>
<formControlPr xmlns="http://schemas.microsoft.com/office/spreadsheetml/2009/9/main" objectType="GBox" noThreeD="1"/>
</file>

<file path=xl/ctrlProps/ctrlProp861.xml><?xml version="1.0" encoding="utf-8"?>
<formControlPr xmlns="http://schemas.microsoft.com/office/spreadsheetml/2009/9/main" objectType="GBox" noThreeD="1"/>
</file>

<file path=xl/ctrlProps/ctrlProp862.xml><?xml version="1.0" encoding="utf-8"?>
<formControlPr xmlns="http://schemas.microsoft.com/office/spreadsheetml/2009/9/main" objectType="GBox" noThreeD="1"/>
</file>

<file path=xl/ctrlProps/ctrlProp863.xml><?xml version="1.0" encoding="utf-8"?>
<formControlPr xmlns="http://schemas.microsoft.com/office/spreadsheetml/2009/9/main" objectType="GBox" noThreeD="1"/>
</file>

<file path=xl/ctrlProps/ctrlProp864.xml><?xml version="1.0" encoding="utf-8"?>
<formControlPr xmlns="http://schemas.microsoft.com/office/spreadsheetml/2009/9/main" objectType="GBox" noThreeD="1"/>
</file>

<file path=xl/ctrlProps/ctrlProp865.xml><?xml version="1.0" encoding="utf-8"?>
<formControlPr xmlns="http://schemas.microsoft.com/office/spreadsheetml/2009/9/main" objectType="GBox" noThreeD="1"/>
</file>

<file path=xl/ctrlProps/ctrlProp866.xml><?xml version="1.0" encoding="utf-8"?>
<formControlPr xmlns="http://schemas.microsoft.com/office/spreadsheetml/2009/9/main" objectType="GBox" noThreeD="1"/>
</file>

<file path=xl/ctrlProps/ctrlProp867.xml><?xml version="1.0" encoding="utf-8"?>
<formControlPr xmlns="http://schemas.microsoft.com/office/spreadsheetml/2009/9/main" objectType="GBox" noThreeD="1"/>
</file>

<file path=xl/ctrlProps/ctrlProp868.xml><?xml version="1.0" encoding="utf-8"?>
<formControlPr xmlns="http://schemas.microsoft.com/office/spreadsheetml/2009/9/main" objectType="GBox" noThreeD="1"/>
</file>

<file path=xl/ctrlProps/ctrlProp869.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70.xml><?xml version="1.0" encoding="utf-8"?>
<formControlPr xmlns="http://schemas.microsoft.com/office/spreadsheetml/2009/9/main" objectType="GBox" noThreeD="1"/>
</file>

<file path=xl/ctrlProps/ctrlProp871.xml><?xml version="1.0" encoding="utf-8"?>
<formControlPr xmlns="http://schemas.microsoft.com/office/spreadsheetml/2009/9/main" objectType="GBox" noThreeD="1"/>
</file>

<file path=xl/ctrlProps/ctrlProp872.xml><?xml version="1.0" encoding="utf-8"?>
<formControlPr xmlns="http://schemas.microsoft.com/office/spreadsheetml/2009/9/main" objectType="GBox" noThreeD="1"/>
</file>

<file path=xl/ctrlProps/ctrlProp873.xml><?xml version="1.0" encoding="utf-8"?>
<formControlPr xmlns="http://schemas.microsoft.com/office/spreadsheetml/2009/9/main" objectType="GBox" noThreeD="1"/>
</file>

<file path=xl/ctrlProps/ctrlProp874.xml><?xml version="1.0" encoding="utf-8"?>
<formControlPr xmlns="http://schemas.microsoft.com/office/spreadsheetml/2009/9/main" objectType="GBox" noThreeD="1"/>
</file>

<file path=xl/ctrlProps/ctrlProp875.xml><?xml version="1.0" encoding="utf-8"?>
<formControlPr xmlns="http://schemas.microsoft.com/office/spreadsheetml/2009/9/main" objectType="GBox" noThreeD="1"/>
</file>

<file path=xl/ctrlProps/ctrlProp876.xml><?xml version="1.0" encoding="utf-8"?>
<formControlPr xmlns="http://schemas.microsoft.com/office/spreadsheetml/2009/9/main" objectType="GBox" noThreeD="1"/>
</file>

<file path=xl/ctrlProps/ctrlProp877.xml><?xml version="1.0" encoding="utf-8"?>
<formControlPr xmlns="http://schemas.microsoft.com/office/spreadsheetml/2009/9/main" objectType="GBox" noThreeD="1"/>
</file>

<file path=xl/ctrlProps/ctrlProp878.xml><?xml version="1.0" encoding="utf-8"?>
<formControlPr xmlns="http://schemas.microsoft.com/office/spreadsheetml/2009/9/main" objectType="GBox" noThreeD="1"/>
</file>

<file path=xl/ctrlProps/ctrlProp879.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80.xml><?xml version="1.0" encoding="utf-8"?>
<formControlPr xmlns="http://schemas.microsoft.com/office/spreadsheetml/2009/9/main" objectType="GBox" noThreeD="1"/>
</file>

<file path=xl/ctrlProps/ctrlProp881.xml><?xml version="1.0" encoding="utf-8"?>
<formControlPr xmlns="http://schemas.microsoft.com/office/spreadsheetml/2009/9/main" objectType="GBox" noThreeD="1"/>
</file>

<file path=xl/ctrlProps/ctrlProp882.xml><?xml version="1.0" encoding="utf-8"?>
<formControlPr xmlns="http://schemas.microsoft.com/office/spreadsheetml/2009/9/main" objectType="GBox" noThreeD="1"/>
</file>

<file path=xl/ctrlProps/ctrlProp883.xml><?xml version="1.0" encoding="utf-8"?>
<formControlPr xmlns="http://schemas.microsoft.com/office/spreadsheetml/2009/9/main" objectType="GBox" noThreeD="1"/>
</file>

<file path=xl/ctrlProps/ctrlProp884.xml><?xml version="1.0" encoding="utf-8"?>
<formControlPr xmlns="http://schemas.microsoft.com/office/spreadsheetml/2009/9/main" objectType="GBox" noThreeD="1"/>
</file>

<file path=xl/ctrlProps/ctrlProp885.xml><?xml version="1.0" encoding="utf-8"?>
<formControlPr xmlns="http://schemas.microsoft.com/office/spreadsheetml/2009/9/main" objectType="GBox" noThreeD="1"/>
</file>

<file path=xl/ctrlProps/ctrlProp886.xml><?xml version="1.0" encoding="utf-8"?>
<formControlPr xmlns="http://schemas.microsoft.com/office/spreadsheetml/2009/9/main" objectType="GBox" noThreeD="1"/>
</file>

<file path=xl/ctrlProps/ctrlProp887.xml><?xml version="1.0" encoding="utf-8"?>
<formControlPr xmlns="http://schemas.microsoft.com/office/spreadsheetml/2009/9/main" objectType="GBox" noThreeD="1"/>
</file>

<file path=xl/ctrlProps/ctrlProp888.xml><?xml version="1.0" encoding="utf-8"?>
<formControlPr xmlns="http://schemas.microsoft.com/office/spreadsheetml/2009/9/main" objectType="GBox" noThreeD="1"/>
</file>

<file path=xl/ctrlProps/ctrlProp889.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890.xml><?xml version="1.0" encoding="utf-8"?>
<formControlPr xmlns="http://schemas.microsoft.com/office/spreadsheetml/2009/9/main" objectType="GBox" noThreeD="1"/>
</file>

<file path=xl/ctrlProps/ctrlProp891.xml><?xml version="1.0" encoding="utf-8"?>
<formControlPr xmlns="http://schemas.microsoft.com/office/spreadsheetml/2009/9/main" objectType="GBox" noThreeD="1"/>
</file>

<file path=xl/ctrlProps/ctrlProp892.xml><?xml version="1.0" encoding="utf-8"?>
<formControlPr xmlns="http://schemas.microsoft.com/office/spreadsheetml/2009/9/main" objectType="GBox" noThreeD="1"/>
</file>

<file path=xl/ctrlProps/ctrlProp893.xml><?xml version="1.0" encoding="utf-8"?>
<formControlPr xmlns="http://schemas.microsoft.com/office/spreadsheetml/2009/9/main" objectType="GBox" noThreeD="1"/>
</file>

<file path=xl/ctrlProps/ctrlProp894.xml><?xml version="1.0" encoding="utf-8"?>
<formControlPr xmlns="http://schemas.microsoft.com/office/spreadsheetml/2009/9/main" objectType="GBox" noThreeD="1"/>
</file>

<file path=xl/ctrlProps/ctrlProp895.xml><?xml version="1.0" encoding="utf-8"?>
<formControlPr xmlns="http://schemas.microsoft.com/office/spreadsheetml/2009/9/main" objectType="GBox" noThreeD="1"/>
</file>

<file path=xl/ctrlProps/ctrlProp896.xml><?xml version="1.0" encoding="utf-8"?>
<formControlPr xmlns="http://schemas.microsoft.com/office/spreadsheetml/2009/9/main" objectType="GBox" noThreeD="1"/>
</file>

<file path=xl/ctrlProps/ctrlProp897.xml><?xml version="1.0" encoding="utf-8"?>
<formControlPr xmlns="http://schemas.microsoft.com/office/spreadsheetml/2009/9/main" objectType="GBox" noThreeD="1"/>
</file>

<file path=xl/ctrlProps/ctrlProp898.xml><?xml version="1.0" encoding="utf-8"?>
<formControlPr xmlns="http://schemas.microsoft.com/office/spreadsheetml/2009/9/main" objectType="GBox" noThreeD="1"/>
</file>

<file path=xl/ctrlProps/ctrlProp89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00.xml><?xml version="1.0" encoding="utf-8"?>
<formControlPr xmlns="http://schemas.microsoft.com/office/spreadsheetml/2009/9/main" objectType="GBox" noThreeD="1"/>
</file>

<file path=xl/ctrlProps/ctrlProp901.xml><?xml version="1.0" encoding="utf-8"?>
<formControlPr xmlns="http://schemas.microsoft.com/office/spreadsheetml/2009/9/main" objectType="GBox" noThreeD="1"/>
</file>

<file path=xl/ctrlProps/ctrlProp902.xml><?xml version="1.0" encoding="utf-8"?>
<formControlPr xmlns="http://schemas.microsoft.com/office/spreadsheetml/2009/9/main" objectType="GBox" noThreeD="1"/>
</file>

<file path=xl/ctrlProps/ctrlProp903.xml><?xml version="1.0" encoding="utf-8"?>
<formControlPr xmlns="http://schemas.microsoft.com/office/spreadsheetml/2009/9/main" objectType="GBox" noThreeD="1"/>
</file>

<file path=xl/ctrlProps/ctrlProp904.xml><?xml version="1.0" encoding="utf-8"?>
<formControlPr xmlns="http://schemas.microsoft.com/office/spreadsheetml/2009/9/main" objectType="GBox" noThreeD="1"/>
</file>

<file path=xl/ctrlProps/ctrlProp905.xml><?xml version="1.0" encoding="utf-8"?>
<formControlPr xmlns="http://schemas.microsoft.com/office/spreadsheetml/2009/9/main" objectType="GBox" noThreeD="1"/>
</file>

<file path=xl/ctrlProps/ctrlProp906.xml><?xml version="1.0" encoding="utf-8"?>
<formControlPr xmlns="http://schemas.microsoft.com/office/spreadsheetml/2009/9/main" objectType="GBox" noThreeD="1"/>
</file>

<file path=xl/ctrlProps/ctrlProp907.xml><?xml version="1.0" encoding="utf-8"?>
<formControlPr xmlns="http://schemas.microsoft.com/office/spreadsheetml/2009/9/main" objectType="GBox" noThreeD="1"/>
</file>

<file path=xl/ctrlProps/ctrlProp908.xml><?xml version="1.0" encoding="utf-8"?>
<formControlPr xmlns="http://schemas.microsoft.com/office/spreadsheetml/2009/9/main" objectType="GBox" noThreeD="1"/>
</file>

<file path=xl/ctrlProps/ctrlProp909.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10.xml><?xml version="1.0" encoding="utf-8"?>
<formControlPr xmlns="http://schemas.microsoft.com/office/spreadsheetml/2009/9/main" objectType="GBox" noThreeD="1"/>
</file>

<file path=xl/ctrlProps/ctrlProp911.xml><?xml version="1.0" encoding="utf-8"?>
<formControlPr xmlns="http://schemas.microsoft.com/office/spreadsheetml/2009/9/main" objectType="GBox" noThreeD="1"/>
</file>

<file path=xl/ctrlProps/ctrlProp912.xml><?xml version="1.0" encoding="utf-8"?>
<formControlPr xmlns="http://schemas.microsoft.com/office/spreadsheetml/2009/9/main" objectType="GBox" noThreeD="1"/>
</file>

<file path=xl/ctrlProps/ctrlProp913.xml><?xml version="1.0" encoding="utf-8"?>
<formControlPr xmlns="http://schemas.microsoft.com/office/spreadsheetml/2009/9/main" objectType="GBox" noThreeD="1"/>
</file>

<file path=xl/ctrlProps/ctrlProp914.xml><?xml version="1.0" encoding="utf-8"?>
<formControlPr xmlns="http://schemas.microsoft.com/office/spreadsheetml/2009/9/main" objectType="GBox" noThreeD="1"/>
</file>

<file path=xl/ctrlProps/ctrlProp915.xml><?xml version="1.0" encoding="utf-8"?>
<formControlPr xmlns="http://schemas.microsoft.com/office/spreadsheetml/2009/9/main" objectType="GBox" noThreeD="1"/>
</file>

<file path=xl/ctrlProps/ctrlProp916.xml><?xml version="1.0" encoding="utf-8"?>
<formControlPr xmlns="http://schemas.microsoft.com/office/spreadsheetml/2009/9/main" objectType="GBox" noThreeD="1"/>
</file>

<file path=xl/ctrlProps/ctrlProp917.xml><?xml version="1.0" encoding="utf-8"?>
<formControlPr xmlns="http://schemas.microsoft.com/office/spreadsheetml/2009/9/main" objectType="GBox" noThreeD="1"/>
</file>

<file path=xl/ctrlProps/ctrlProp918.xml><?xml version="1.0" encoding="utf-8"?>
<formControlPr xmlns="http://schemas.microsoft.com/office/spreadsheetml/2009/9/main" objectType="GBox" noThreeD="1"/>
</file>

<file path=xl/ctrlProps/ctrlProp919.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20.xml><?xml version="1.0" encoding="utf-8"?>
<formControlPr xmlns="http://schemas.microsoft.com/office/spreadsheetml/2009/9/main" objectType="GBox" noThreeD="1"/>
</file>

<file path=xl/ctrlProps/ctrlProp921.xml><?xml version="1.0" encoding="utf-8"?>
<formControlPr xmlns="http://schemas.microsoft.com/office/spreadsheetml/2009/9/main" objectType="GBox" noThreeD="1"/>
</file>

<file path=xl/ctrlProps/ctrlProp922.xml><?xml version="1.0" encoding="utf-8"?>
<formControlPr xmlns="http://schemas.microsoft.com/office/spreadsheetml/2009/9/main" objectType="GBox" noThreeD="1"/>
</file>

<file path=xl/ctrlProps/ctrlProp923.xml><?xml version="1.0" encoding="utf-8"?>
<formControlPr xmlns="http://schemas.microsoft.com/office/spreadsheetml/2009/9/main" objectType="GBox" noThreeD="1"/>
</file>

<file path=xl/ctrlProps/ctrlProp924.xml><?xml version="1.0" encoding="utf-8"?>
<formControlPr xmlns="http://schemas.microsoft.com/office/spreadsheetml/2009/9/main" objectType="GBox" noThreeD="1"/>
</file>

<file path=xl/ctrlProps/ctrlProp925.xml><?xml version="1.0" encoding="utf-8"?>
<formControlPr xmlns="http://schemas.microsoft.com/office/spreadsheetml/2009/9/main" objectType="GBox" noThreeD="1"/>
</file>

<file path=xl/ctrlProps/ctrlProp926.xml><?xml version="1.0" encoding="utf-8"?>
<formControlPr xmlns="http://schemas.microsoft.com/office/spreadsheetml/2009/9/main" objectType="GBox" noThreeD="1"/>
</file>

<file path=xl/ctrlProps/ctrlProp927.xml><?xml version="1.0" encoding="utf-8"?>
<formControlPr xmlns="http://schemas.microsoft.com/office/spreadsheetml/2009/9/main" objectType="GBox" noThreeD="1"/>
</file>

<file path=xl/ctrlProps/ctrlProp928.xml><?xml version="1.0" encoding="utf-8"?>
<formControlPr xmlns="http://schemas.microsoft.com/office/spreadsheetml/2009/9/main" objectType="GBox" noThreeD="1"/>
</file>

<file path=xl/ctrlProps/ctrlProp929.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30.xml><?xml version="1.0" encoding="utf-8"?>
<formControlPr xmlns="http://schemas.microsoft.com/office/spreadsheetml/2009/9/main" objectType="GBox" noThreeD="1"/>
</file>

<file path=xl/ctrlProps/ctrlProp931.xml><?xml version="1.0" encoding="utf-8"?>
<formControlPr xmlns="http://schemas.microsoft.com/office/spreadsheetml/2009/9/main" objectType="GBox" noThreeD="1"/>
</file>

<file path=xl/ctrlProps/ctrlProp932.xml><?xml version="1.0" encoding="utf-8"?>
<formControlPr xmlns="http://schemas.microsoft.com/office/spreadsheetml/2009/9/main" objectType="GBox" noThreeD="1"/>
</file>

<file path=xl/ctrlProps/ctrlProp933.xml><?xml version="1.0" encoding="utf-8"?>
<formControlPr xmlns="http://schemas.microsoft.com/office/spreadsheetml/2009/9/main" objectType="GBox" noThreeD="1"/>
</file>

<file path=xl/ctrlProps/ctrlProp934.xml><?xml version="1.0" encoding="utf-8"?>
<formControlPr xmlns="http://schemas.microsoft.com/office/spreadsheetml/2009/9/main" objectType="GBox" noThreeD="1"/>
</file>

<file path=xl/ctrlProps/ctrlProp935.xml><?xml version="1.0" encoding="utf-8"?>
<formControlPr xmlns="http://schemas.microsoft.com/office/spreadsheetml/2009/9/main" objectType="GBox" noThreeD="1"/>
</file>

<file path=xl/ctrlProps/ctrlProp936.xml><?xml version="1.0" encoding="utf-8"?>
<formControlPr xmlns="http://schemas.microsoft.com/office/spreadsheetml/2009/9/main" objectType="GBox" noThreeD="1"/>
</file>

<file path=xl/ctrlProps/ctrlProp937.xml><?xml version="1.0" encoding="utf-8"?>
<formControlPr xmlns="http://schemas.microsoft.com/office/spreadsheetml/2009/9/main" objectType="GBox" noThreeD="1"/>
</file>

<file path=xl/ctrlProps/ctrlProp938.xml><?xml version="1.0" encoding="utf-8"?>
<formControlPr xmlns="http://schemas.microsoft.com/office/spreadsheetml/2009/9/main" objectType="GBox" noThreeD="1"/>
</file>

<file path=xl/ctrlProps/ctrlProp939.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40.xml><?xml version="1.0" encoding="utf-8"?>
<formControlPr xmlns="http://schemas.microsoft.com/office/spreadsheetml/2009/9/main" objectType="GBox" noThreeD="1"/>
</file>

<file path=xl/ctrlProps/ctrlProp941.xml><?xml version="1.0" encoding="utf-8"?>
<formControlPr xmlns="http://schemas.microsoft.com/office/spreadsheetml/2009/9/main" objectType="GBox" noThreeD="1"/>
</file>

<file path=xl/ctrlProps/ctrlProp942.xml><?xml version="1.0" encoding="utf-8"?>
<formControlPr xmlns="http://schemas.microsoft.com/office/spreadsheetml/2009/9/main" objectType="GBox" noThreeD="1"/>
</file>

<file path=xl/ctrlProps/ctrlProp943.xml><?xml version="1.0" encoding="utf-8"?>
<formControlPr xmlns="http://schemas.microsoft.com/office/spreadsheetml/2009/9/main" objectType="GBox" noThreeD="1"/>
</file>

<file path=xl/ctrlProps/ctrlProp944.xml><?xml version="1.0" encoding="utf-8"?>
<formControlPr xmlns="http://schemas.microsoft.com/office/spreadsheetml/2009/9/main" objectType="GBox" noThreeD="1"/>
</file>

<file path=xl/ctrlProps/ctrlProp945.xml><?xml version="1.0" encoding="utf-8"?>
<formControlPr xmlns="http://schemas.microsoft.com/office/spreadsheetml/2009/9/main" objectType="GBox" noThreeD="1"/>
</file>

<file path=xl/ctrlProps/ctrlProp946.xml><?xml version="1.0" encoding="utf-8"?>
<formControlPr xmlns="http://schemas.microsoft.com/office/spreadsheetml/2009/9/main" objectType="GBox" noThreeD="1"/>
</file>

<file path=xl/ctrlProps/ctrlProp947.xml><?xml version="1.0" encoding="utf-8"?>
<formControlPr xmlns="http://schemas.microsoft.com/office/spreadsheetml/2009/9/main" objectType="GBox" noThreeD="1"/>
</file>

<file path=xl/ctrlProps/ctrlProp948.xml><?xml version="1.0" encoding="utf-8"?>
<formControlPr xmlns="http://schemas.microsoft.com/office/spreadsheetml/2009/9/main" objectType="GBox" noThreeD="1"/>
</file>

<file path=xl/ctrlProps/ctrlProp949.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50.xml><?xml version="1.0" encoding="utf-8"?>
<formControlPr xmlns="http://schemas.microsoft.com/office/spreadsheetml/2009/9/main" objectType="GBox" noThreeD="1"/>
</file>

<file path=xl/ctrlProps/ctrlProp951.xml><?xml version="1.0" encoding="utf-8"?>
<formControlPr xmlns="http://schemas.microsoft.com/office/spreadsheetml/2009/9/main" objectType="GBox" noThreeD="1"/>
</file>

<file path=xl/ctrlProps/ctrlProp952.xml><?xml version="1.0" encoding="utf-8"?>
<formControlPr xmlns="http://schemas.microsoft.com/office/spreadsheetml/2009/9/main" objectType="GBox" noThreeD="1"/>
</file>

<file path=xl/ctrlProps/ctrlProp953.xml><?xml version="1.0" encoding="utf-8"?>
<formControlPr xmlns="http://schemas.microsoft.com/office/spreadsheetml/2009/9/main" objectType="GBox" noThreeD="1"/>
</file>

<file path=xl/ctrlProps/ctrlProp954.xml><?xml version="1.0" encoding="utf-8"?>
<formControlPr xmlns="http://schemas.microsoft.com/office/spreadsheetml/2009/9/main" objectType="GBox" noThreeD="1"/>
</file>

<file path=xl/ctrlProps/ctrlProp955.xml><?xml version="1.0" encoding="utf-8"?>
<formControlPr xmlns="http://schemas.microsoft.com/office/spreadsheetml/2009/9/main" objectType="GBox" noThreeD="1"/>
</file>

<file path=xl/ctrlProps/ctrlProp956.xml><?xml version="1.0" encoding="utf-8"?>
<formControlPr xmlns="http://schemas.microsoft.com/office/spreadsheetml/2009/9/main" objectType="GBox" noThreeD="1"/>
</file>

<file path=xl/ctrlProps/ctrlProp957.xml><?xml version="1.0" encoding="utf-8"?>
<formControlPr xmlns="http://schemas.microsoft.com/office/spreadsheetml/2009/9/main" objectType="GBox" noThreeD="1"/>
</file>

<file path=xl/ctrlProps/ctrlProp958.xml><?xml version="1.0" encoding="utf-8"?>
<formControlPr xmlns="http://schemas.microsoft.com/office/spreadsheetml/2009/9/main" objectType="GBox" noThreeD="1"/>
</file>

<file path=xl/ctrlProps/ctrlProp959.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60.xml><?xml version="1.0" encoding="utf-8"?>
<formControlPr xmlns="http://schemas.microsoft.com/office/spreadsheetml/2009/9/main" objectType="GBox" noThreeD="1"/>
</file>

<file path=xl/ctrlProps/ctrlProp961.xml><?xml version="1.0" encoding="utf-8"?>
<formControlPr xmlns="http://schemas.microsoft.com/office/spreadsheetml/2009/9/main" objectType="GBox" noThreeD="1"/>
</file>

<file path=xl/ctrlProps/ctrlProp962.xml><?xml version="1.0" encoding="utf-8"?>
<formControlPr xmlns="http://schemas.microsoft.com/office/spreadsheetml/2009/9/main" objectType="GBox" noThreeD="1"/>
</file>

<file path=xl/ctrlProps/ctrlProp963.xml><?xml version="1.0" encoding="utf-8"?>
<formControlPr xmlns="http://schemas.microsoft.com/office/spreadsheetml/2009/9/main" objectType="GBox" noThreeD="1"/>
</file>

<file path=xl/ctrlProps/ctrlProp964.xml><?xml version="1.0" encoding="utf-8"?>
<formControlPr xmlns="http://schemas.microsoft.com/office/spreadsheetml/2009/9/main" objectType="GBox" noThreeD="1"/>
</file>

<file path=xl/ctrlProps/ctrlProp965.xml><?xml version="1.0" encoding="utf-8"?>
<formControlPr xmlns="http://schemas.microsoft.com/office/spreadsheetml/2009/9/main" objectType="GBox" noThreeD="1"/>
</file>

<file path=xl/ctrlProps/ctrlProp966.xml><?xml version="1.0" encoding="utf-8"?>
<formControlPr xmlns="http://schemas.microsoft.com/office/spreadsheetml/2009/9/main" objectType="GBox" noThreeD="1"/>
</file>

<file path=xl/ctrlProps/ctrlProp967.xml><?xml version="1.0" encoding="utf-8"?>
<formControlPr xmlns="http://schemas.microsoft.com/office/spreadsheetml/2009/9/main" objectType="GBox" noThreeD="1"/>
</file>

<file path=xl/ctrlProps/ctrlProp968.xml><?xml version="1.0" encoding="utf-8"?>
<formControlPr xmlns="http://schemas.microsoft.com/office/spreadsheetml/2009/9/main" objectType="CheckBox" checked="Checked" fmlaLink="$L$13" lockText="1" noThreeD="1"/>
</file>

<file path=xl/ctrlProps/ctrlProp969.xml><?xml version="1.0" encoding="utf-8"?>
<formControlPr xmlns="http://schemas.microsoft.com/office/spreadsheetml/2009/9/main" objectType="CheckBox" fmlaLink="$L$15" lockText="1" noThreeD="1"/>
</file>

<file path=xl/ctrlProps/ctrlProp97.xml><?xml version="1.0" encoding="utf-8"?>
<formControlPr xmlns="http://schemas.microsoft.com/office/spreadsheetml/2009/9/main" objectType="GBox" noThreeD="1"/>
</file>

<file path=xl/ctrlProps/ctrlProp970.xml><?xml version="1.0" encoding="utf-8"?>
<formControlPr xmlns="http://schemas.microsoft.com/office/spreadsheetml/2009/9/main" objectType="CheckBox" fmlaLink="$L$17" lockText="1" noThreeD="1"/>
</file>

<file path=xl/ctrlProps/ctrlProp971.xml><?xml version="1.0" encoding="utf-8"?>
<formControlPr xmlns="http://schemas.microsoft.com/office/spreadsheetml/2009/9/main" objectType="GBox" noThreeD="1"/>
</file>

<file path=xl/ctrlProps/ctrlProp972.xml><?xml version="1.0" encoding="utf-8"?>
<formControlPr xmlns="http://schemas.microsoft.com/office/spreadsheetml/2009/9/main" objectType="GBox" noThreeD="1"/>
</file>

<file path=xl/ctrlProps/ctrlProp973.xml><?xml version="1.0" encoding="utf-8"?>
<formControlPr xmlns="http://schemas.microsoft.com/office/spreadsheetml/2009/9/main" objectType="GBox" noThreeD="1"/>
</file>

<file path=xl/ctrlProps/ctrlProp974.xml><?xml version="1.0" encoding="utf-8"?>
<formControlPr xmlns="http://schemas.microsoft.com/office/spreadsheetml/2009/9/main" objectType="GBox" noThreeD="1"/>
</file>

<file path=xl/ctrlProps/ctrlProp975.xml><?xml version="1.0" encoding="utf-8"?>
<formControlPr xmlns="http://schemas.microsoft.com/office/spreadsheetml/2009/9/main" objectType="GBox" noThreeD="1"/>
</file>

<file path=xl/ctrlProps/ctrlProp976.xml><?xml version="1.0" encoding="utf-8"?>
<formControlPr xmlns="http://schemas.microsoft.com/office/spreadsheetml/2009/9/main" objectType="GBox" noThreeD="1"/>
</file>

<file path=xl/ctrlProps/ctrlProp977.xml><?xml version="1.0" encoding="utf-8"?>
<formControlPr xmlns="http://schemas.microsoft.com/office/spreadsheetml/2009/9/main" objectType="GBox" noThreeD="1"/>
</file>

<file path=xl/ctrlProps/ctrlProp978.xml><?xml version="1.0" encoding="utf-8"?>
<formControlPr xmlns="http://schemas.microsoft.com/office/spreadsheetml/2009/9/main" objectType="GBox" noThreeD="1"/>
</file>

<file path=xl/ctrlProps/ctrlProp979.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80.xml><?xml version="1.0" encoding="utf-8"?>
<formControlPr xmlns="http://schemas.microsoft.com/office/spreadsheetml/2009/9/main" objectType="GBox" noThreeD="1"/>
</file>

<file path=xl/ctrlProps/ctrlProp981.xml><?xml version="1.0" encoding="utf-8"?>
<formControlPr xmlns="http://schemas.microsoft.com/office/spreadsheetml/2009/9/main" objectType="GBox" noThreeD="1"/>
</file>

<file path=xl/ctrlProps/ctrlProp982.xml><?xml version="1.0" encoding="utf-8"?>
<formControlPr xmlns="http://schemas.microsoft.com/office/spreadsheetml/2009/9/main" objectType="GBox" noThreeD="1"/>
</file>

<file path=xl/ctrlProps/ctrlProp983.xml><?xml version="1.0" encoding="utf-8"?>
<formControlPr xmlns="http://schemas.microsoft.com/office/spreadsheetml/2009/9/main" objectType="GBox" noThreeD="1"/>
</file>

<file path=xl/ctrlProps/ctrlProp984.xml><?xml version="1.0" encoding="utf-8"?>
<formControlPr xmlns="http://schemas.microsoft.com/office/spreadsheetml/2009/9/main" objectType="GBox" noThreeD="1"/>
</file>

<file path=xl/ctrlProps/ctrlProp985.xml><?xml version="1.0" encoding="utf-8"?>
<formControlPr xmlns="http://schemas.microsoft.com/office/spreadsheetml/2009/9/main" objectType="GBox" noThreeD="1"/>
</file>

<file path=xl/ctrlProps/ctrlProp986.xml><?xml version="1.0" encoding="utf-8"?>
<formControlPr xmlns="http://schemas.microsoft.com/office/spreadsheetml/2009/9/main" objectType="GBox" noThreeD="1"/>
</file>

<file path=xl/ctrlProps/ctrlProp987.xml><?xml version="1.0" encoding="utf-8"?>
<formControlPr xmlns="http://schemas.microsoft.com/office/spreadsheetml/2009/9/main" objectType="GBox" noThreeD="1"/>
</file>

<file path=xl/ctrlProps/ctrlProp988.xml><?xml version="1.0" encoding="utf-8"?>
<formControlPr xmlns="http://schemas.microsoft.com/office/spreadsheetml/2009/9/main" objectType="GBox" noThreeD="1"/>
</file>

<file path=xl/ctrlProps/ctrlProp989.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ctrlProps/ctrlProp990.xml><?xml version="1.0" encoding="utf-8"?>
<formControlPr xmlns="http://schemas.microsoft.com/office/spreadsheetml/2009/9/main" objectType="GBox" noThreeD="1"/>
</file>

<file path=xl/ctrlProps/ctrlProp991.xml><?xml version="1.0" encoding="utf-8"?>
<formControlPr xmlns="http://schemas.microsoft.com/office/spreadsheetml/2009/9/main" objectType="GBox" noThreeD="1"/>
</file>

<file path=xl/ctrlProps/ctrlProp992.xml><?xml version="1.0" encoding="utf-8"?>
<formControlPr xmlns="http://schemas.microsoft.com/office/spreadsheetml/2009/9/main" objectType="GBox" noThreeD="1"/>
</file>

<file path=xl/ctrlProps/ctrlProp993.xml><?xml version="1.0" encoding="utf-8"?>
<formControlPr xmlns="http://schemas.microsoft.com/office/spreadsheetml/2009/9/main" objectType="GBox" noThreeD="1"/>
</file>

<file path=xl/ctrlProps/ctrlProp994.xml><?xml version="1.0" encoding="utf-8"?>
<formControlPr xmlns="http://schemas.microsoft.com/office/spreadsheetml/2009/9/main" objectType="GBox" noThreeD="1"/>
</file>

<file path=xl/ctrlProps/ctrlProp995.xml><?xml version="1.0" encoding="utf-8"?>
<formControlPr xmlns="http://schemas.microsoft.com/office/spreadsheetml/2009/9/main" objectType="GBox" noThreeD="1"/>
</file>

<file path=xl/ctrlProps/ctrlProp996.xml><?xml version="1.0" encoding="utf-8"?>
<formControlPr xmlns="http://schemas.microsoft.com/office/spreadsheetml/2009/9/main" objectType="GBox" noThreeD="1"/>
</file>

<file path=xl/ctrlProps/ctrlProp997.xml><?xml version="1.0" encoding="utf-8"?>
<formControlPr xmlns="http://schemas.microsoft.com/office/spreadsheetml/2009/9/main" objectType="GBox" noThreeD="1"/>
</file>

<file path=xl/ctrlProps/ctrlProp998.xml><?xml version="1.0" encoding="utf-8"?>
<formControlPr xmlns="http://schemas.microsoft.com/office/spreadsheetml/2009/9/main" objectType="GBox" noThreeD="1"/>
</file>

<file path=xl/ctrlProps/ctrlProp9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365760</xdr:colOff>
          <xdr:row>48</xdr:row>
          <xdr:rowOff>0</xdr:rowOff>
        </xdr:from>
        <xdr:to>
          <xdr:col>10</xdr:col>
          <xdr:colOff>861060</xdr:colOff>
          <xdr:row>49</xdr:row>
          <xdr:rowOff>160020</xdr:rowOff>
        </xdr:to>
        <xdr:sp macro="" textlink="">
          <xdr:nvSpPr>
            <xdr:cNvPr id="44062" name="Group Box 30" hidden="1">
              <a:extLst>
                <a:ext uri="{63B3BB69-23CF-44E3-9099-C40C66FF867C}">
                  <a14:compatExt spid="_x0000_s44062"/>
                </a:ext>
                <a:ext uri="{FF2B5EF4-FFF2-40B4-BE49-F238E27FC236}">
                  <a16:creationId xmlns:a16="http://schemas.microsoft.com/office/drawing/2014/main" id="{00000000-0008-0000-0000-00001E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48</xdr:row>
          <xdr:rowOff>0</xdr:rowOff>
        </xdr:from>
        <xdr:to>
          <xdr:col>10</xdr:col>
          <xdr:colOff>822960</xdr:colOff>
          <xdr:row>49</xdr:row>
          <xdr:rowOff>144780</xdr:rowOff>
        </xdr:to>
        <xdr:sp macro="" textlink="">
          <xdr:nvSpPr>
            <xdr:cNvPr id="44066" name="Group Box 34" hidden="1">
              <a:extLst>
                <a:ext uri="{63B3BB69-23CF-44E3-9099-C40C66FF867C}">
                  <a14:compatExt spid="_x0000_s44066"/>
                </a:ext>
                <a:ext uri="{FF2B5EF4-FFF2-40B4-BE49-F238E27FC236}">
                  <a16:creationId xmlns:a16="http://schemas.microsoft.com/office/drawing/2014/main" id="{00000000-0008-0000-0000-000022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48</xdr:row>
          <xdr:rowOff>0</xdr:rowOff>
        </xdr:from>
        <xdr:to>
          <xdr:col>10</xdr:col>
          <xdr:colOff>838200</xdr:colOff>
          <xdr:row>49</xdr:row>
          <xdr:rowOff>175260</xdr:rowOff>
        </xdr:to>
        <xdr:sp macro="" textlink="">
          <xdr:nvSpPr>
            <xdr:cNvPr id="44070" name="Group Box 38" hidden="1">
              <a:extLst>
                <a:ext uri="{63B3BB69-23CF-44E3-9099-C40C66FF867C}">
                  <a14:compatExt spid="_x0000_s44070"/>
                </a:ext>
                <a:ext uri="{FF2B5EF4-FFF2-40B4-BE49-F238E27FC236}">
                  <a16:creationId xmlns:a16="http://schemas.microsoft.com/office/drawing/2014/main" id="{00000000-0008-0000-0000-000026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48</xdr:row>
          <xdr:rowOff>0</xdr:rowOff>
        </xdr:from>
        <xdr:to>
          <xdr:col>10</xdr:col>
          <xdr:colOff>762000</xdr:colOff>
          <xdr:row>49</xdr:row>
          <xdr:rowOff>175260</xdr:rowOff>
        </xdr:to>
        <xdr:sp macro="" textlink="">
          <xdr:nvSpPr>
            <xdr:cNvPr id="44074" name="Group Box 42" hidden="1">
              <a:extLst>
                <a:ext uri="{63B3BB69-23CF-44E3-9099-C40C66FF867C}">
                  <a14:compatExt spid="_x0000_s44074"/>
                </a:ext>
                <a:ext uri="{FF2B5EF4-FFF2-40B4-BE49-F238E27FC236}">
                  <a16:creationId xmlns:a16="http://schemas.microsoft.com/office/drawing/2014/main" id="{00000000-0008-0000-0000-00002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48</xdr:row>
          <xdr:rowOff>0</xdr:rowOff>
        </xdr:from>
        <xdr:to>
          <xdr:col>17</xdr:col>
          <xdr:colOff>373380</xdr:colOff>
          <xdr:row>49</xdr:row>
          <xdr:rowOff>1501140</xdr:rowOff>
        </xdr:to>
        <xdr:sp macro="" textlink="">
          <xdr:nvSpPr>
            <xdr:cNvPr id="44085" name="Group Box 53" hidden="1">
              <a:extLst>
                <a:ext uri="{63B3BB69-23CF-44E3-9099-C40C66FF867C}">
                  <a14:compatExt spid="_x0000_s44085"/>
                </a:ext>
                <a:ext uri="{FF2B5EF4-FFF2-40B4-BE49-F238E27FC236}">
                  <a16:creationId xmlns:a16="http://schemas.microsoft.com/office/drawing/2014/main" id="{00000000-0008-0000-0000-000035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48</xdr:row>
          <xdr:rowOff>0</xdr:rowOff>
        </xdr:from>
        <xdr:to>
          <xdr:col>11</xdr:col>
          <xdr:colOff>784860</xdr:colOff>
          <xdr:row>49</xdr:row>
          <xdr:rowOff>1501140</xdr:rowOff>
        </xdr:to>
        <xdr:sp macro="" textlink="">
          <xdr:nvSpPr>
            <xdr:cNvPr id="44086" name="Group Box 54" hidden="1">
              <a:extLst>
                <a:ext uri="{63B3BB69-23CF-44E3-9099-C40C66FF867C}">
                  <a14:compatExt spid="_x0000_s44086"/>
                </a:ext>
                <a:ext uri="{FF2B5EF4-FFF2-40B4-BE49-F238E27FC236}">
                  <a16:creationId xmlns:a16="http://schemas.microsoft.com/office/drawing/2014/main" id="{00000000-0008-0000-0000-000036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48</xdr:row>
          <xdr:rowOff>0</xdr:rowOff>
        </xdr:from>
        <xdr:to>
          <xdr:col>11</xdr:col>
          <xdr:colOff>784860</xdr:colOff>
          <xdr:row>49</xdr:row>
          <xdr:rowOff>1501140</xdr:rowOff>
        </xdr:to>
        <xdr:sp macro="" textlink="">
          <xdr:nvSpPr>
            <xdr:cNvPr id="44091" name="Group Box 59" hidden="1">
              <a:extLst>
                <a:ext uri="{63B3BB69-23CF-44E3-9099-C40C66FF867C}">
                  <a14:compatExt spid="_x0000_s44091"/>
                </a:ext>
                <a:ext uri="{FF2B5EF4-FFF2-40B4-BE49-F238E27FC236}">
                  <a16:creationId xmlns:a16="http://schemas.microsoft.com/office/drawing/2014/main" id="{00000000-0008-0000-0000-00003B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48</xdr:row>
          <xdr:rowOff>0</xdr:rowOff>
        </xdr:from>
        <xdr:to>
          <xdr:col>11</xdr:col>
          <xdr:colOff>784860</xdr:colOff>
          <xdr:row>49</xdr:row>
          <xdr:rowOff>1501140</xdr:rowOff>
        </xdr:to>
        <xdr:sp macro="" textlink="">
          <xdr:nvSpPr>
            <xdr:cNvPr id="44096" name="Group Box 64" hidden="1">
              <a:extLst>
                <a:ext uri="{63B3BB69-23CF-44E3-9099-C40C66FF867C}">
                  <a14:compatExt spid="_x0000_s44096"/>
                </a:ext>
                <a:ext uri="{FF2B5EF4-FFF2-40B4-BE49-F238E27FC236}">
                  <a16:creationId xmlns:a16="http://schemas.microsoft.com/office/drawing/2014/main" id="{00000000-0008-0000-0000-000040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48</xdr:row>
          <xdr:rowOff>0</xdr:rowOff>
        </xdr:from>
        <xdr:to>
          <xdr:col>11</xdr:col>
          <xdr:colOff>784860</xdr:colOff>
          <xdr:row>49</xdr:row>
          <xdr:rowOff>1501140</xdr:rowOff>
        </xdr:to>
        <xdr:sp macro="" textlink="">
          <xdr:nvSpPr>
            <xdr:cNvPr id="44101" name="Group Box 69" hidden="1">
              <a:extLst>
                <a:ext uri="{63B3BB69-23CF-44E3-9099-C40C66FF867C}">
                  <a14:compatExt spid="_x0000_s44101"/>
                </a:ext>
                <a:ext uri="{FF2B5EF4-FFF2-40B4-BE49-F238E27FC236}">
                  <a16:creationId xmlns:a16="http://schemas.microsoft.com/office/drawing/2014/main" id="{00000000-0008-0000-0000-000045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48</xdr:row>
          <xdr:rowOff>0</xdr:rowOff>
        </xdr:from>
        <xdr:to>
          <xdr:col>11</xdr:col>
          <xdr:colOff>784860</xdr:colOff>
          <xdr:row>49</xdr:row>
          <xdr:rowOff>1501140</xdr:rowOff>
        </xdr:to>
        <xdr:sp macro="" textlink="">
          <xdr:nvSpPr>
            <xdr:cNvPr id="44106" name="Group Box 74" hidden="1">
              <a:extLst>
                <a:ext uri="{63B3BB69-23CF-44E3-9099-C40C66FF867C}">
                  <a14:compatExt spid="_x0000_s44106"/>
                </a:ext>
                <a:ext uri="{FF2B5EF4-FFF2-40B4-BE49-F238E27FC236}">
                  <a16:creationId xmlns:a16="http://schemas.microsoft.com/office/drawing/2014/main" id="{00000000-0008-0000-0000-00004A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48</xdr:row>
          <xdr:rowOff>0</xdr:rowOff>
        </xdr:from>
        <xdr:to>
          <xdr:col>11</xdr:col>
          <xdr:colOff>784860</xdr:colOff>
          <xdr:row>49</xdr:row>
          <xdr:rowOff>175260</xdr:rowOff>
        </xdr:to>
        <xdr:sp macro="" textlink="">
          <xdr:nvSpPr>
            <xdr:cNvPr id="44111" name="Group Box 79" hidden="1">
              <a:extLst>
                <a:ext uri="{63B3BB69-23CF-44E3-9099-C40C66FF867C}">
                  <a14:compatExt spid="_x0000_s44111"/>
                </a:ext>
                <a:ext uri="{FF2B5EF4-FFF2-40B4-BE49-F238E27FC236}">
                  <a16:creationId xmlns:a16="http://schemas.microsoft.com/office/drawing/2014/main" id="{00000000-0008-0000-0000-00004F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48</xdr:row>
          <xdr:rowOff>0</xdr:rowOff>
        </xdr:from>
        <xdr:to>
          <xdr:col>11</xdr:col>
          <xdr:colOff>784860</xdr:colOff>
          <xdr:row>49</xdr:row>
          <xdr:rowOff>1501140</xdr:rowOff>
        </xdr:to>
        <xdr:sp macro="" textlink="">
          <xdr:nvSpPr>
            <xdr:cNvPr id="44116" name="Group Box 84" hidden="1">
              <a:extLst>
                <a:ext uri="{63B3BB69-23CF-44E3-9099-C40C66FF867C}">
                  <a14:compatExt spid="_x0000_s44116"/>
                </a:ext>
                <a:ext uri="{FF2B5EF4-FFF2-40B4-BE49-F238E27FC236}">
                  <a16:creationId xmlns:a16="http://schemas.microsoft.com/office/drawing/2014/main" id="{00000000-0008-0000-0000-000054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editAs="oneCell">
    <xdr:from>
      <xdr:col>6</xdr:col>
      <xdr:colOff>379898</xdr:colOff>
      <xdr:row>52</xdr:row>
      <xdr:rowOff>118744</xdr:rowOff>
    </xdr:from>
    <xdr:to>
      <xdr:col>7</xdr:col>
      <xdr:colOff>1576616</xdr:colOff>
      <xdr:row>54</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6138" y="31924624"/>
          <a:ext cx="1981578" cy="48323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182880</xdr:colOff>
          <xdr:row>48</xdr:row>
          <xdr:rowOff>0</xdr:rowOff>
        </xdr:from>
        <xdr:to>
          <xdr:col>10</xdr:col>
          <xdr:colOff>762000</xdr:colOff>
          <xdr:row>49</xdr:row>
          <xdr:rowOff>175260</xdr:rowOff>
        </xdr:to>
        <xdr:sp macro="" textlink="">
          <xdr:nvSpPr>
            <xdr:cNvPr id="44124" name="Group Box 92" hidden="1">
              <a:extLst>
                <a:ext uri="{63B3BB69-23CF-44E3-9099-C40C66FF867C}">
                  <a14:compatExt spid="_x0000_s44124"/>
                </a:ext>
                <a:ext uri="{FF2B5EF4-FFF2-40B4-BE49-F238E27FC236}">
                  <a16:creationId xmlns:a16="http://schemas.microsoft.com/office/drawing/2014/main" id="{00000000-0008-0000-0000-00005C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48</xdr:row>
          <xdr:rowOff>0</xdr:rowOff>
        </xdr:from>
        <xdr:to>
          <xdr:col>10</xdr:col>
          <xdr:colOff>762000</xdr:colOff>
          <xdr:row>49</xdr:row>
          <xdr:rowOff>175260</xdr:rowOff>
        </xdr:to>
        <xdr:sp macro="" textlink="">
          <xdr:nvSpPr>
            <xdr:cNvPr id="44128" name="Group Box 96" hidden="1">
              <a:extLst>
                <a:ext uri="{63B3BB69-23CF-44E3-9099-C40C66FF867C}">
                  <a14:compatExt spid="_x0000_s44128"/>
                </a:ext>
                <a:ext uri="{FF2B5EF4-FFF2-40B4-BE49-F238E27FC236}">
                  <a16:creationId xmlns:a16="http://schemas.microsoft.com/office/drawing/2014/main" id="{00000000-0008-0000-0000-000060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48</xdr:row>
          <xdr:rowOff>0</xdr:rowOff>
        </xdr:from>
        <xdr:to>
          <xdr:col>10</xdr:col>
          <xdr:colOff>762000</xdr:colOff>
          <xdr:row>49</xdr:row>
          <xdr:rowOff>175260</xdr:rowOff>
        </xdr:to>
        <xdr:sp macro="" textlink="">
          <xdr:nvSpPr>
            <xdr:cNvPr id="44132" name="Group Box 100" hidden="1">
              <a:extLst>
                <a:ext uri="{63B3BB69-23CF-44E3-9099-C40C66FF867C}">
                  <a14:compatExt spid="_x0000_s44132"/>
                </a:ext>
                <a:ext uri="{FF2B5EF4-FFF2-40B4-BE49-F238E27FC236}">
                  <a16:creationId xmlns:a16="http://schemas.microsoft.com/office/drawing/2014/main" id="{00000000-0008-0000-0000-000064A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3</xdr:col>
      <xdr:colOff>7620</xdr:colOff>
      <xdr:row>23</xdr:row>
      <xdr:rowOff>106680</xdr:rowOff>
    </xdr:from>
    <xdr:to>
      <xdr:col>11</xdr:col>
      <xdr:colOff>501701</xdr:colOff>
      <xdr:row>26</xdr:row>
      <xdr:rowOff>2205244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960120" y="9692640"/>
          <a:ext cx="9752381" cy="59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441960</xdr:colOff>
          <xdr:row>15</xdr:row>
          <xdr:rowOff>45720</xdr:rowOff>
        </xdr:from>
        <xdr:to>
          <xdr:col>3</xdr:col>
          <xdr:colOff>670560</xdr:colOff>
          <xdr:row>15</xdr:row>
          <xdr:rowOff>274320</xdr:rowOff>
        </xdr:to>
        <xdr:sp macro="" textlink="">
          <xdr:nvSpPr>
            <xdr:cNvPr id="62471" name="Check Box 7" hidden="1">
              <a:extLst>
                <a:ext uri="{63B3BB69-23CF-44E3-9099-C40C66FF867C}">
                  <a14:compatExt spid="_x0000_s62471"/>
                </a:ext>
                <a:ext uri="{FF2B5EF4-FFF2-40B4-BE49-F238E27FC236}">
                  <a16:creationId xmlns:a16="http://schemas.microsoft.com/office/drawing/2014/main" id="{00000000-0008-0000-0100-000007F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487680</xdr:colOff>
          <xdr:row>1</xdr:row>
          <xdr:rowOff>365760</xdr:rowOff>
        </xdr:to>
        <xdr:sp macro="" textlink="">
          <xdr:nvSpPr>
            <xdr:cNvPr id="78849" name="Group Box 1" hidden="1">
              <a:extLst>
                <a:ext uri="{63B3BB69-23CF-44E3-9099-C40C66FF867C}">
                  <a14:compatExt spid="_x0000_s78849"/>
                </a:ext>
                <a:ext uri="{FF2B5EF4-FFF2-40B4-BE49-F238E27FC236}">
                  <a16:creationId xmlns:a16="http://schemas.microsoft.com/office/drawing/2014/main" id="{00000000-0008-0000-0200-00000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563880</xdr:colOff>
          <xdr:row>1</xdr:row>
          <xdr:rowOff>350520</xdr:rowOff>
        </xdr:to>
        <xdr:sp macro="" textlink="">
          <xdr:nvSpPr>
            <xdr:cNvPr id="78850" name="Group Box 2" hidden="1">
              <a:extLst>
                <a:ext uri="{63B3BB69-23CF-44E3-9099-C40C66FF867C}">
                  <a14:compatExt spid="_x0000_s78850"/>
                </a:ext>
                <a:ext uri="{FF2B5EF4-FFF2-40B4-BE49-F238E27FC236}">
                  <a16:creationId xmlns:a16="http://schemas.microsoft.com/office/drawing/2014/main" id="{00000000-0008-0000-0200-00000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51" name="Group Box 3" hidden="1">
              <a:extLst>
                <a:ext uri="{63B3BB69-23CF-44E3-9099-C40C66FF867C}">
                  <a14:compatExt spid="_x0000_s78851"/>
                </a:ext>
                <a:ext uri="{FF2B5EF4-FFF2-40B4-BE49-F238E27FC236}">
                  <a16:creationId xmlns:a16="http://schemas.microsoft.com/office/drawing/2014/main" id="{00000000-0008-0000-0200-00000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52" name="Group Box 4" hidden="1">
              <a:extLst>
                <a:ext uri="{63B3BB69-23CF-44E3-9099-C40C66FF867C}">
                  <a14:compatExt spid="_x0000_s78852"/>
                </a:ext>
                <a:ext uri="{FF2B5EF4-FFF2-40B4-BE49-F238E27FC236}">
                  <a16:creationId xmlns:a16="http://schemas.microsoft.com/office/drawing/2014/main" id="{00000000-0008-0000-0200-00000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xdr:row>
          <xdr:rowOff>83820</xdr:rowOff>
        </xdr:from>
        <xdr:to>
          <xdr:col>2</xdr:col>
          <xdr:colOff>480060</xdr:colOff>
          <xdr:row>4</xdr:row>
          <xdr:rowOff>312420</xdr:rowOff>
        </xdr:to>
        <xdr:sp macro="" textlink="">
          <xdr:nvSpPr>
            <xdr:cNvPr id="78853" name="Check Box 5" hidden="1">
              <a:extLst>
                <a:ext uri="{63B3BB69-23CF-44E3-9099-C40C66FF867C}">
                  <a14:compatExt spid="_x0000_s78853"/>
                </a:ext>
                <a:ext uri="{FF2B5EF4-FFF2-40B4-BE49-F238E27FC236}">
                  <a16:creationId xmlns:a16="http://schemas.microsoft.com/office/drawing/2014/main" id="{00000000-0008-0000-0200-000005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99060</xdr:rowOff>
        </xdr:to>
        <xdr:sp macro="" textlink="">
          <xdr:nvSpPr>
            <xdr:cNvPr id="78855" name="Group Box 7" hidden="1">
              <a:extLst>
                <a:ext uri="{63B3BB69-23CF-44E3-9099-C40C66FF867C}">
                  <a14:compatExt spid="_x0000_s78855"/>
                </a:ext>
                <a:ext uri="{FF2B5EF4-FFF2-40B4-BE49-F238E27FC236}">
                  <a16:creationId xmlns:a16="http://schemas.microsoft.com/office/drawing/2014/main" id="{00000000-0008-0000-0200-00000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56" name="Group Box 8" hidden="1">
              <a:extLst>
                <a:ext uri="{63B3BB69-23CF-44E3-9099-C40C66FF867C}">
                  <a14:compatExt spid="_x0000_s78856"/>
                </a:ext>
                <a:ext uri="{FF2B5EF4-FFF2-40B4-BE49-F238E27FC236}">
                  <a16:creationId xmlns:a16="http://schemas.microsoft.com/office/drawing/2014/main" id="{00000000-0008-0000-0200-00000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57" name="Group Box 9" hidden="1">
              <a:extLst>
                <a:ext uri="{63B3BB69-23CF-44E3-9099-C40C66FF867C}">
                  <a14:compatExt spid="_x0000_s78857"/>
                </a:ext>
                <a:ext uri="{FF2B5EF4-FFF2-40B4-BE49-F238E27FC236}">
                  <a16:creationId xmlns:a16="http://schemas.microsoft.com/office/drawing/2014/main" id="{00000000-0008-0000-0200-00000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58" name="Group Box 10" hidden="1">
              <a:extLst>
                <a:ext uri="{63B3BB69-23CF-44E3-9099-C40C66FF867C}">
                  <a14:compatExt spid="_x0000_s78858"/>
                </a:ext>
                <a:ext uri="{FF2B5EF4-FFF2-40B4-BE49-F238E27FC236}">
                  <a16:creationId xmlns:a16="http://schemas.microsoft.com/office/drawing/2014/main" id="{00000000-0008-0000-0200-00000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59" name="Group Box 11" hidden="1">
              <a:extLst>
                <a:ext uri="{63B3BB69-23CF-44E3-9099-C40C66FF867C}">
                  <a14:compatExt spid="_x0000_s78859"/>
                </a:ext>
                <a:ext uri="{FF2B5EF4-FFF2-40B4-BE49-F238E27FC236}">
                  <a16:creationId xmlns:a16="http://schemas.microsoft.com/office/drawing/2014/main" id="{00000000-0008-0000-0200-00000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60" name="Group Box 12" hidden="1">
              <a:extLst>
                <a:ext uri="{63B3BB69-23CF-44E3-9099-C40C66FF867C}">
                  <a14:compatExt spid="_x0000_s78860"/>
                </a:ext>
                <a:ext uri="{FF2B5EF4-FFF2-40B4-BE49-F238E27FC236}">
                  <a16:creationId xmlns:a16="http://schemas.microsoft.com/office/drawing/2014/main" id="{00000000-0008-0000-0200-00000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861" name="Group Box 13" hidden="1">
              <a:extLst>
                <a:ext uri="{63B3BB69-23CF-44E3-9099-C40C66FF867C}">
                  <a14:compatExt spid="_x0000_s78861"/>
                </a:ext>
                <a:ext uri="{FF2B5EF4-FFF2-40B4-BE49-F238E27FC236}">
                  <a16:creationId xmlns:a16="http://schemas.microsoft.com/office/drawing/2014/main" id="{00000000-0008-0000-0200-00000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62" name="Group Box 14" hidden="1">
              <a:extLst>
                <a:ext uri="{63B3BB69-23CF-44E3-9099-C40C66FF867C}">
                  <a14:compatExt spid="_x0000_s78862"/>
                </a:ext>
                <a:ext uri="{FF2B5EF4-FFF2-40B4-BE49-F238E27FC236}">
                  <a16:creationId xmlns:a16="http://schemas.microsoft.com/office/drawing/2014/main" id="{00000000-0008-0000-0200-00000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63" name="Group Box 15" hidden="1">
              <a:extLst>
                <a:ext uri="{63B3BB69-23CF-44E3-9099-C40C66FF867C}">
                  <a14:compatExt spid="_x0000_s78863"/>
                </a:ext>
                <a:ext uri="{FF2B5EF4-FFF2-40B4-BE49-F238E27FC236}">
                  <a16:creationId xmlns:a16="http://schemas.microsoft.com/office/drawing/2014/main" id="{00000000-0008-0000-0200-00000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64" name="Group Box 16" hidden="1">
              <a:extLst>
                <a:ext uri="{63B3BB69-23CF-44E3-9099-C40C66FF867C}">
                  <a14:compatExt spid="_x0000_s78864"/>
                </a:ext>
                <a:ext uri="{FF2B5EF4-FFF2-40B4-BE49-F238E27FC236}">
                  <a16:creationId xmlns:a16="http://schemas.microsoft.com/office/drawing/2014/main" id="{00000000-0008-0000-0200-00001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78865" name="Group Box 17" hidden="1">
              <a:extLst>
                <a:ext uri="{63B3BB69-23CF-44E3-9099-C40C66FF867C}">
                  <a14:compatExt spid="_x0000_s78865"/>
                </a:ext>
                <a:ext uri="{FF2B5EF4-FFF2-40B4-BE49-F238E27FC236}">
                  <a16:creationId xmlns:a16="http://schemas.microsoft.com/office/drawing/2014/main" id="{00000000-0008-0000-0200-00001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99060</xdr:rowOff>
        </xdr:from>
        <xdr:to>
          <xdr:col>2</xdr:col>
          <xdr:colOff>480060</xdr:colOff>
          <xdr:row>5</xdr:row>
          <xdr:rowOff>327660</xdr:rowOff>
        </xdr:to>
        <xdr:sp macro="" textlink="">
          <xdr:nvSpPr>
            <xdr:cNvPr id="78866" name="Check Box 18" hidden="1">
              <a:extLst>
                <a:ext uri="{63B3BB69-23CF-44E3-9099-C40C66FF867C}">
                  <a14:compatExt spid="_x0000_s78866"/>
                </a:ext>
                <a:ext uri="{FF2B5EF4-FFF2-40B4-BE49-F238E27FC236}">
                  <a16:creationId xmlns:a16="http://schemas.microsoft.com/office/drawing/2014/main" id="{00000000-0008-0000-0200-000012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213360</xdr:rowOff>
        </xdr:from>
        <xdr:to>
          <xdr:col>2</xdr:col>
          <xdr:colOff>480060</xdr:colOff>
          <xdr:row>9</xdr:row>
          <xdr:rowOff>441960</xdr:rowOff>
        </xdr:to>
        <xdr:sp macro="" textlink="">
          <xdr:nvSpPr>
            <xdr:cNvPr id="78870" name="Check Box 22" hidden="1">
              <a:extLst>
                <a:ext uri="{63B3BB69-23CF-44E3-9099-C40C66FF867C}">
                  <a14:compatExt spid="_x0000_s78870"/>
                </a:ext>
                <a:ext uri="{FF2B5EF4-FFF2-40B4-BE49-F238E27FC236}">
                  <a16:creationId xmlns:a16="http://schemas.microsoft.com/office/drawing/2014/main" id="{00000000-0008-0000-0200-000016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213360</xdr:rowOff>
        </xdr:from>
        <xdr:to>
          <xdr:col>2</xdr:col>
          <xdr:colOff>480060</xdr:colOff>
          <xdr:row>7</xdr:row>
          <xdr:rowOff>441960</xdr:rowOff>
        </xdr:to>
        <xdr:sp macro="" textlink="">
          <xdr:nvSpPr>
            <xdr:cNvPr id="78871" name="Check Box 23" hidden="1">
              <a:extLst>
                <a:ext uri="{63B3BB69-23CF-44E3-9099-C40C66FF867C}">
                  <a14:compatExt spid="_x0000_s78871"/>
                </a:ext>
                <a:ext uri="{FF2B5EF4-FFF2-40B4-BE49-F238E27FC236}">
                  <a16:creationId xmlns:a16="http://schemas.microsoft.com/office/drawing/2014/main" id="{00000000-0008-0000-0200-000017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236220</xdr:rowOff>
        </xdr:from>
        <xdr:to>
          <xdr:col>2</xdr:col>
          <xdr:colOff>480060</xdr:colOff>
          <xdr:row>10</xdr:row>
          <xdr:rowOff>464820</xdr:rowOff>
        </xdr:to>
        <xdr:sp macro="" textlink="">
          <xdr:nvSpPr>
            <xdr:cNvPr id="78872" name="Check Box 24" hidden="1">
              <a:extLst>
                <a:ext uri="{63B3BB69-23CF-44E3-9099-C40C66FF867C}">
                  <a14:compatExt spid="_x0000_s78872"/>
                </a:ext>
                <a:ext uri="{FF2B5EF4-FFF2-40B4-BE49-F238E27FC236}">
                  <a16:creationId xmlns:a16="http://schemas.microsoft.com/office/drawing/2014/main" id="{00000000-0008-0000-0200-000018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220980</xdr:rowOff>
        </xdr:from>
        <xdr:to>
          <xdr:col>2</xdr:col>
          <xdr:colOff>480060</xdr:colOff>
          <xdr:row>11</xdr:row>
          <xdr:rowOff>449580</xdr:rowOff>
        </xdr:to>
        <xdr:sp macro="" textlink="">
          <xdr:nvSpPr>
            <xdr:cNvPr id="78873" name="Check Box 25" hidden="1">
              <a:extLst>
                <a:ext uri="{63B3BB69-23CF-44E3-9099-C40C66FF867C}">
                  <a14:compatExt spid="_x0000_s78873"/>
                </a:ext>
                <a:ext uri="{FF2B5EF4-FFF2-40B4-BE49-F238E27FC236}">
                  <a16:creationId xmlns:a16="http://schemas.microsoft.com/office/drawing/2014/main" id="{00000000-0008-0000-0200-000019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175260</xdr:rowOff>
        </xdr:from>
        <xdr:to>
          <xdr:col>2</xdr:col>
          <xdr:colOff>480060</xdr:colOff>
          <xdr:row>14</xdr:row>
          <xdr:rowOff>403860</xdr:rowOff>
        </xdr:to>
        <xdr:sp macro="" textlink="">
          <xdr:nvSpPr>
            <xdr:cNvPr id="78874" name="Check Box 26" hidden="1">
              <a:extLst>
                <a:ext uri="{63B3BB69-23CF-44E3-9099-C40C66FF867C}">
                  <a14:compatExt spid="_x0000_s78874"/>
                </a:ext>
                <a:ext uri="{FF2B5EF4-FFF2-40B4-BE49-F238E27FC236}">
                  <a16:creationId xmlns:a16="http://schemas.microsoft.com/office/drawing/2014/main" id="{00000000-0008-0000-0200-00001A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15</xdr:col>
          <xdr:colOff>160020</xdr:colOff>
          <xdr:row>40</xdr:row>
          <xdr:rowOff>99060</xdr:rowOff>
        </xdr:to>
        <xdr:sp macro="" textlink="">
          <xdr:nvSpPr>
            <xdr:cNvPr id="78875" name="Group Box 27" hidden="1">
              <a:extLst>
                <a:ext uri="{63B3BB69-23CF-44E3-9099-C40C66FF867C}">
                  <a14:compatExt spid="_x0000_s78875"/>
                </a:ext>
                <a:ext uri="{FF2B5EF4-FFF2-40B4-BE49-F238E27FC236}">
                  <a16:creationId xmlns:a16="http://schemas.microsoft.com/office/drawing/2014/main" id="{00000000-0008-0000-0200-00001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76" name="Group Box 28" hidden="1">
              <a:extLst>
                <a:ext uri="{63B3BB69-23CF-44E3-9099-C40C66FF867C}">
                  <a14:compatExt spid="_x0000_s78876"/>
                </a:ext>
                <a:ext uri="{FF2B5EF4-FFF2-40B4-BE49-F238E27FC236}">
                  <a16:creationId xmlns:a16="http://schemas.microsoft.com/office/drawing/2014/main" id="{00000000-0008-0000-0200-00001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77" name="Group Box 29" hidden="1">
              <a:extLst>
                <a:ext uri="{63B3BB69-23CF-44E3-9099-C40C66FF867C}">
                  <a14:compatExt spid="_x0000_s78877"/>
                </a:ext>
                <a:ext uri="{FF2B5EF4-FFF2-40B4-BE49-F238E27FC236}">
                  <a16:creationId xmlns:a16="http://schemas.microsoft.com/office/drawing/2014/main" id="{00000000-0008-0000-0200-00001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78" name="Group Box 30" hidden="1">
              <a:extLst>
                <a:ext uri="{63B3BB69-23CF-44E3-9099-C40C66FF867C}">
                  <a14:compatExt spid="_x0000_s78878"/>
                </a:ext>
                <a:ext uri="{FF2B5EF4-FFF2-40B4-BE49-F238E27FC236}">
                  <a16:creationId xmlns:a16="http://schemas.microsoft.com/office/drawing/2014/main" id="{00000000-0008-0000-0200-00001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79" name="Group Box 31" hidden="1">
              <a:extLst>
                <a:ext uri="{63B3BB69-23CF-44E3-9099-C40C66FF867C}">
                  <a14:compatExt spid="_x0000_s78879"/>
                </a:ext>
                <a:ext uri="{FF2B5EF4-FFF2-40B4-BE49-F238E27FC236}">
                  <a16:creationId xmlns:a16="http://schemas.microsoft.com/office/drawing/2014/main" id="{00000000-0008-0000-0200-00001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80" name="Group Box 32" hidden="1">
              <a:extLst>
                <a:ext uri="{63B3BB69-23CF-44E3-9099-C40C66FF867C}">
                  <a14:compatExt spid="_x0000_s78880"/>
                </a:ext>
                <a:ext uri="{FF2B5EF4-FFF2-40B4-BE49-F238E27FC236}">
                  <a16:creationId xmlns:a16="http://schemas.microsoft.com/office/drawing/2014/main" id="{00000000-0008-0000-0200-00002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881" name="Group Box 33" hidden="1">
              <a:extLst>
                <a:ext uri="{63B3BB69-23CF-44E3-9099-C40C66FF867C}">
                  <a14:compatExt spid="_x0000_s78881"/>
                </a:ext>
                <a:ext uri="{FF2B5EF4-FFF2-40B4-BE49-F238E27FC236}">
                  <a16:creationId xmlns:a16="http://schemas.microsoft.com/office/drawing/2014/main" id="{00000000-0008-0000-0200-00002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82" name="Group Box 34" hidden="1">
              <a:extLst>
                <a:ext uri="{63B3BB69-23CF-44E3-9099-C40C66FF867C}">
                  <a14:compatExt spid="_x0000_s78882"/>
                </a:ext>
                <a:ext uri="{FF2B5EF4-FFF2-40B4-BE49-F238E27FC236}">
                  <a16:creationId xmlns:a16="http://schemas.microsoft.com/office/drawing/2014/main" id="{00000000-0008-0000-0200-00002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99060</xdr:rowOff>
        </xdr:to>
        <xdr:sp macro="" textlink="">
          <xdr:nvSpPr>
            <xdr:cNvPr id="78883" name="Group Box 35" hidden="1">
              <a:extLst>
                <a:ext uri="{63B3BB69-23CF-44E3-9099-C40C66FF867C}">
                  <a14:compatExt spid="_x0000_s78883"/>
                </a:ext>
                <a:ext uri="{FF2B5EF4-FFF2-40B4-BE49-F238E27FC236}">
                  <a16:creationId xmlns:a16="http://schemas.microsoft.com/office/drawing/2014/main" id="{00000000-0008-0000-0200-00002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84" name="Group Box 36" hidden="1">
              <a:extLst>
                <a:ext uri="{63B3BB69-23CF-44E3-9099-C40C66FF867C}">
                  <a14:compatExt spid="_x0000_s78884"/>
                </a:ext>
                <a:ext uri="{FF2B5EF4-FFF2-40B4-BE49-F238E27FC236}">
                  <a16:creationId xmlns:a16="http://schemas.microsoft.com/office/drawing/2014/main" id="{00000000-0008-0000-0200-00002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85" name="Group Box 37" hidden="1">
              <a:extLst>
                <a:ext uri="{63B3BB69-23CF-44E3-9099-C40C66FF867C}">
                  <a14:compatExt spid="_x0000_s78885"/>
                </a:ext>
                <a:ext uri="{FF2B5EF4-FFF2-40B4-BE49-F238E27FC236}">
                  <a16:creationId xmlns:a16="http://schemas.microsoft.com/office/drawing/2014/main" id="{00000000-0008-0000-0200-00002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86" name="Group Box 38" hidden="1">
              <a:extLst>
                <a:ext uri="{63B3BB69-23CF-44E3-9099-C40C66FF867C}">
                  <a14:compatExt spid="_x0000_s78886"/>
                </a:ext>
                <a:ext uri="{FF2B5EF4-FFF2-40B4-BE49-F238E27FC236}">
                  <a16:creationId xmlns:a16="http://schemas.microsoft.com/office/drawing/2014/main" id="{00000000-0008-0000-0200-00002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87" name="Group Box 39" hidden="1">
              <a:extLst>
                <a:ext uri="{63B3BB69-23CF-44E3-9099-C40C66FF867C}">
                  <a14:compatExt spid="_x0000_s78887"/>
                </a:ext>
                <a:ext uri="{FF2B5EF4-FFF2-40B4-BE49-F238E27FC236}">
                  <a16:creationId xmlns:a16="http://schemas.microsoft.com/office/drawing/2014/main" id="{00000000-0008-0000-0200-00002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88" name="Group Box 40" hidden="1">
              <a:extLst>
                <a:ext uri="{63B3BB69-23CF-44E3-9099-C40C66FF867C}">
                  <a14:compatExt spid="_x0000_s78888"/>
                </a:ext>
                <a:ext uri="{FF2B5EF4-FFF2-40B4-BE49-F238E27FC236}">
                  <a16:creationId xmlns:a16="http://schemas.microsoft.com/office/drawing/2014/main" id="{00000000-0008-0000-0200-00002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889" name="Group Box 41" hidden="1">
              <a:extLst>
                <a:ext uri="{63B3BB69-23CF-44E3-9099-C40C66FF867C}">
                  <a14:compatExt spid="_x0000_s78889"/>
                </a:ext>
                <a:ext uri="{FF2B5EF4-FFF2-40B4-BE49-F238E27FC236}">
                  <a16:creationId xmlns:a16="http://schemas.microsoft.com/office/drawing/2014/main" id="{00000000-0008-0000-0200-00002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90" name="Group Box 42" hidden="1">
              <a:extLst>
                <a:ext uri="{63B3BB69-23CF-44E3-9099-C40C66FF867C}">
                  <a14:compatExt spid="_x0000_s78890"/>
                </a:ext>
                <a:ext uri="{FF2B5EF4-FFF2-40B4-BE49-F238E27FC236}">
                  <a16:creationId xmlns:a16="http://schemas.microsoft.com/office/drawing/2014/main" id="{00000000-0008-0000-0200-00002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228600</xdr:rowOff>
        </xdr:to>
        <xdr:sp macro="" textlink="">
          <xdr:nvSpPr>
            <xdr:cNvPr id="78891" name="Group Box 43" hidden="1">
              <a:extLst>
                <a:ext uri="{63B3BB69-23CF-44E3-9099-C40C66FF867C}">
                  <a14:compatExt spid="_x0000_s78891"/>
                </a:ext>
                <a:ext uri="{FF2B5EF4-FFF2-40B4-BE49-F238E27FC236}">
                  <a16:creationId xmlns:a16="http://schemas.microsoft.com/office/drawing/2014/main" id="{00000000-0008-0000-0200-00002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92" name="Group Box 44" hidden="1">
              <a:extLst>
                <a:ext uri="{63B3BB69-23CF-44E3-9099-C40C66FF867C}">
                  <a14:compatExt spid="_x0000_s78892"/>
                </a:ext>
                <a:ext uri="{FF2B5EF4-FFF2-40B4-BE49-F238E27FC236}">
                  <a16:creationId xmlns:a16="http://schemas.microsoft.com/office/drawing/2014/main" id="{00000000-0008-0000-0200-00002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93" name="Group Box 45" hidden="1">
              <a:extLst>
                <a:ext uri="{63B3BB69-23CF-44E3-9099-C40C66FF867C}">
                  <a14:compatExt spid="_x0000_s78893"/>
                </a:ext>
                <a:ext uri="{FF2B5EF4-FFF2-40B4-BE49-F238E27FC236}">
                  <a16:creationId xmlns:a16="http://schemas.microsoft.com/office/drawing/2014/main" id="{00000000-0008-0000-0200-00002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94" name="Group Box 46" hidden="1">
              <a:extLst>
                <a:ext uri="{63B3BB69-23CF-44E3-9099-C40C66FF867C}">
                  <a14:compatExt spid="_x0000_s78894"/>
                </a:ext>
                <a:ext uri="{FF2B5EF4-FFF2-40B4-BE49-F238E27FC236}">
                  <a16:creationId xmlns:a16="http://schemas.microsoft.com/office/drawing/2014/main" id="{00000000-0008-0000-0200-00002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95" name="Group Box 47" hidden="1">
              <a:extLst>
                <a:ext uri="{63B3BB69-23CF-44E3-9099-C40C66FF867C}">
                  <a14:compatExt spid="_x0000_s78895"/>
                </a:ext>
                <a:ext uri="{FF2B5EF4-FFF2-40B4-BE49-F238E27FC236}">
                  <a16:creationId xmlns:a16="http://schemas.microsoft.com/office/drawing/2014/main" id="{00000000-0008-0000-0200-00002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96" name="Group Box 48" hidden="1">
              <a:extLst>
                <a:ext uri="{63B3BB69-23CF-44E3-9099-C40C66FF867C}">
                  <a14:compatExt spid="_x0000_s78896"/>
                </a:ext>
                <a:ext uri="{FF2B5EF4-FFF2-40B4-BE49-F238E27FC236}">
                  <a16:creationId xmlns:a16="http://schemas.microsoft.com/office/drawing/2014/main" id="{00000000-0008-0000-0200-00003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897" name="Group Box 49" hidden="1">
              <a:extLst>
                <a:ext uri="{63B3BB69-23CF-44E3-9099-C40C66FF867C}">
                  <a14:compatExt spid="_x0000_s78897"/>
                </a:ext>
                <a:ext uri="{FF2B5EF4-FFF2-40B4-BE49-F238E27FC236}">
                  <a16:creationId xmlns:a16="http://schemas.microsoft.com/office/drawing/2014/main" id="{00000000-0008-0000-0200-00003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898" name="Group Box 50" hidden="1">
              <a:extLst>
                <a:ext uri="{63B3BB69-23CF-44E3-9099-C40C66FF867C}">
                  <a14:compatExt spid="_x0000_s78898"/>
                </a:ext>
                <a:ext uri="{FF2B5EF4-FFF2-40B4-BE49-F238E27FC236}">
                  <a16:creationId xmlns:a16="http://schemas.microsoft.com/office/drawing/2014/main" id="{00000000-0008-0000-0200-00003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15</xdr:col>
          <xdr:colOff>160020</xdr:colOff>
          <xdr:row>41</xdr:row>
          <xdr:rowOff>228600</xdr:rowOff>
        </xdr:to>
        <xdr:sp macro="" textlink="">
          <xdr:nvSpPr>
            <xdr:cNvPr id="78899" name="Group Box 51" hidden="1">
              <a:extLst>
                <a:ext uri="{63B3BB69-23CF-44E3-9099-C40C66FF867C}">
                  <a14:compatExt spid="_x0000_s78899"/>
                </a:ext>
                <a:ext uri="{FF2B5EF4-FFF2-40B4-BE49-F238E27FC236}">
                  <a16:creationId xmlns:a16="http://schemas.microsoft.com/office/drawing/2014/main" id="{00000000-0008-0000-0200-00003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00" name="Group Box 52" hidden="1">
              <a:extLst>
                <a:ext uri="{63B3BB69-23CF-44E3-9099-C40C66FF867C}">
                  <a14:compatExt spid="_x0000_s78900"/>
                </a:ext>
                <a:ext uri="{FF2B5EF4-FFF2-40B4-BE49-F238E27FC236}">
                  <a16:creationId xmlns:a16="http://schemas.microsoft.com/office/drawing/2014/main" id="{00000000-0008-0000-0200-00003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01" name="Group Box 53" hidden="1">
              <a:extLst>
                <a:ext uri="{63B3BB69-23CF-44E3-9099-C40C66FF867C}">
                  <a14:compatExt spid="_x0000_s78901"/>
                </a:ext>
                <a:ext uri="{FF2B5EF4-FFF2-40B4-BE49-F238E27FC236}">
                  <a16:creationId xmlns:a16="http://schemas.microsoft.com/office/drawing/2014/main" id="{00000000-0008-0000-0200-00003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02" name="Group Box 54" hidden="1">
              <a:extLst>
                <a:ext uri="{63B3BB69-23CF-44E3-9099-C40C66FF867C}">
                  <a14:compatExt spid="_x0000_s78902"/>
                </a:ext>
                <a:ext uri="{FF2B5EF4-FFF2-40B4-BE49-F238E27FC236}">
                  <a16:creationId xmlns:a16="http://schemas.microsoft.com/office/drawing/2014/main" id="{00000000-0008-0000-0200-00003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03" name="Group Box 55" hidden="1">
              <a:extLst>
                <a:ext uri="{63B3BB69-23CF-44E3-9099-C40C66FF867C}">
                  <a14:compatExt spid="_x0000_s78903"/>
                </a:ext>
                <a:ext uri="{FF2B5EF4-FFF2-40B4-BE49-F238E27FC236}">
                  <a16:creationId xmlns:a16="http://schemas.microsoft.com/office/drawing/2014/main" id="{00000000-0008-0000-0200-00003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04" name="Group Box 56" hidden="1">
              <a:extLst>
                <a:ext uri="{63B3BB69-23CF-44E3-9099-C40C66FF867C}">
                  <a14:compatExt spid="_x0000_s78904"/>
                </a:ext>
                <a:ext uri="{FF2B5EF4-FFF2-40B4-BE49-F238E27FC236}">
                  <a16:creationId xmlns:a16="http://schemas.microsoft.com/office/drawing/2014/main" id="{00000000-0008-0000-0200-00003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905" name="Group Box 57" hidden="1">
              <a:extLst>
                <a:ext uri="{63B3BB69-23CF-44E3-9099-C40C66FF867C}">
                  <a14:compatExt spid="_x0000_s78905"/>
                </a:ext>
                <a:ext uri="{FF2B5EF4-FFF2-40B4-BE49-F238E27FC236}">
                  <a16:creationId xmlns:a16="http://schemas.microsoft.com/office/drawing/2014/main" id="{00000000-0008-0000-0200-00003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06" name="Group Box 58" hidden="1">
              <a:extLst>
                <a:ext uri="{63B3BB69-23CF-44E3-9099-C40C66FF867C}">
                  <a14:compatExt spid="_x0000_s78906"/>
                </a:ext>
                <a:ext uri="{FF2B5EF4-FFF2-40B4-BE49-F238E27FC236}">
                  <a16:creationId xmlns:a16="http://schemas.microsoft.com/office/drawing/2014/main" id="{00000000-0008-0000-0200-00003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99060</xdr:rowOff>
        </xdr:to>
        <xdr:sp macro="" textlink="">
          <xdr:nvSpPr>
            <xdr:cNvPr id="78907" name="Group Box 59" hidden="1">
              <a:extLst>
                <a:ext uri="{63B3BB69-23CF-44E3-9099-C40C66FF867C}">
                  <a14:compatExt spid="_x0000_s78907"/>
                </a:ext>
                <a:ext uri="{FF2B5EF4-FFF2-40B4-BE49-F238E27FC236}">
                  <a16:creationId xmlns:a16="http://schemas.microsoft.com/office/drawing/2014/main" id="{00000000-0008-0000-0200-00003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08" name="Group Box 60" hidden="1">
              <a:extLst>
                <a:ext uri="{63B3BB69-23CF-44E3-9099-C40C66FF867C}">
                  <a14:compatExt spid="_x0000_s78908"/>
                </a:ext>
                <a:ext uri="{FF2B5EF4-FFF2-40B4-BE49-F238E27FC236}">
                  <a16:creationId xmlns:a16="http://schemas.microsoft.com/office/drawing/2014/main" id="{00000000-0008-0000-0200-00003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09" name="Group Box 61" hidden="1">
              <a:extLst>
                <a:ext uri="{63B3BB69-23CF-44E3-9099-C40C66FF867C}">
                  <a14:compatExt spid="_x0000_s78909"/>
                </a:ext>
                <a:ext uri="{FF2B5EF4-FFF2-40B4-BE49-F238E27FC236}">
                  <a16:creationId xmlns:a16="http://schemas.microsoft.com/office/drawing/2014/main" id="{00000000-0008-0000-0200-00003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10" name="Group Box 62" hidden="1">
              <a:extLst>
                <a:ext uri="{63B3BB69-23CF-44E3-9099-C40C66FF867C}">
                  <a14:compatExt spid="_x0000_s78910"/>
                </a:ext>
                <a:ext uri="{FF2B5EF4-FFF2-40B4-BE49-F238E27FC236}">
                  <a16:creationId xmlns:a16="http://schemas.microsoft.com/office/drawing/2014/main" id="{00000000-0008-0000-0200-00003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11" name="Group Box 63" hidden="1">
              <a:extLst>
                <a:ext uri="{63B3BB69-23CF-44E3-9099-C40C66FF867C}">
                  <a14:compatExt spid="_x0000_s78911"/>
                </a:ext>
                <a:ext uri="{FF2B5EF4-FFF2-40B4-BE49-F238E27FC236}">
                  <a16:creationId xmlns:a16="http://schemas.microsoft.com/office/drawing/2014/main" id="{00000000-0008-0000-0200-00003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12" name="Group Box 64" hidden="1">
              <a:extLst>
                <a:ext uri="{63B3BB69-23CF-44E3-9099-C40C66FF867C}">
                  <a14:compatExt spid="_x0000_s78912"/>
                </a:ext>
                <a:ext uri="{FF2B5EF4-FFF2-40B4-BE49-F238E27FC236}">
                  <a16:creationId xmlns:a16="http://schemas.microsoft.com/office/drawing/2014/main" id="{00000000-0008-0000-0200-00004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913" name="Group Box 65" hidden="1">
              <a:extLst>
                <a:ext uri="{63B3BB69-23CF-44E3-9099-C40C66FF867C}">
                  <a14:compatExt spid="_x0000_s78913"/>
                </a:ext>
                <a:ext uri="{FF2B5EF4-FFF2-40B4-BE49-F238E27FC236}">
                  <a16:creationId xmlns:a16="http://schemas.microsoft.com/office/drawing/2014/main" id="{00000000-0008-0000-0200-00004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14" name="Group Box 66" hidden="1">
              <a:extLst>
                <a:ext uri="{63B3BB69-23CF-44E3-9099-C40C66FF867C}">
                  <a14:compatExt spid="_x0000_s78914"/>
                </a:ext>
                <a:ext uri="{FF2B5EF4-FFF2-40B4-BE49-F238E27FC236}">
                  <a16:creationId xmlns:a16="http://schemas.microsoft.com/office/drawing/2014/main" id="{00000000-0008-0000-0200-00004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40</xdr:row>
          <xdr:rowOff>228600</xdr:rowOff>
        </xdr:to>
        <xdr:sp macro="" textlink="">
          <xdr:nvSpPr>
            <xdr:cNvPr id="78915" name="Group Box 67" hidden="1">
              <a:extLst>
                <a:ext uri="{63B3BB69-23CF-44E3-9099-C40C66FF867C}">
                  <a14:compatExt spid="_x0000_s78915"/>
                </a:ext>
                <a:ext uri="{FF2B5EF4-FFF2-40B4-BE49-F238E27FC236}">
                  <a16:creationId xmlns:a16="http://schemas.microsoft.com/office/drawing/2014/main" id="{00000000-0008-0000-0200-00004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16" name="Group Box 68" hidden="1">
              <a:extLst>
                <a:ext uri="{63B3BB69-23CF-44E3-9099-C40C66FF867C}">
                  <a14:compatExt spid="_x0000_s78916"/>
                </a:ext>
                <a:ext uri="{FF2B5EF4-FFF2-40B4-BE49-F238E27FC236}">
                  <a16:creationId xmlns:a16="http://schemas.microsoft.com/office/drawing/2014/main" id="{00000000-0008-0000-0200-00004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17" name="Group Box 69" hidden="1">
              <a:extLst>
                <a:ext uri="{63B3BB69-23CF-44E3-9099-C40C66FF867C}">
                  <a14:compatExt spid="_x0000_s78917"/>
                </a:ext>
                <a:ext uri="{FF2B5EF4-FFF2-40B4-BE49-F238E27FC236}">
                  <a16:creationId xmlns:a16="http://schemas.microsoft.com/office/drawing/2014/main" id="{00000000-0008-0000-0200-00004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18" name="Group Box 70" hidden="1">
              <a:extLst>
                <a:ext uri="{63B3BB69-23CF-44E3-9099-C40C66FF867C}">
                  <a14:compatExt spid="_x0000_s78918"/>
                </a:ext>
                <a:ext uri="{FF2B5EF4-FFF2-40B4-BE49-F238E27FC236}">
                  <a16:creationId xmlns:a16="http://schemas.microsoft.com/office/drawing/2014/main" id="{00000000-0008-0000-0200-00004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19" name="Group Box 71" hidden="1">
              <a:extLst>
                <a:ext uri="{63B3BB69-23CF-44E3-9099-C40C66FF867C}">
                  <a14:compatExt spid="_x0000_s78919"/>
                </a:ext>
                <a:ext uri="{FF2B5EF4-FFF2-40B4-BE49-F238E27FC236}">
                  <a16:creationId xmlns:a16="http://schemas.microsoft.com/office/drawing/2014/main" id="{00000000-0008-0000-0200-00004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20" name="Group Box 72" hidden="1">
              <a:extLst>
                <a:ext uri="{63B3BB69-23CF-44E3-9099-C40C66FF867C}">
                  <a14:compatExt spid="_x0000_s78920"/>
                </a:ext>
                <a:ext uri="{FF2B5EF4-FFF2-40B4-BE49-F238E27FC236}">
                  <a16:creationId xmlns:a16="http://schemas.microsoft.com/office/drawing/2014/main" id="{00000000-0008-0000-0200-00004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921" name="Group Box 73" hidden="1">
              <a:extLst>
                <a:ext uri="{63B3BB69-23CF-44E3-9099-C40C66FF867C}">
                  <a14:compatExt spid="_x0000_s78921"/>
                </a:ext>
                <a:ext uri="{FF2B5EF4-FFF2-40B4-BE49-F238E27FC236}">
                  <a16:creationId xmlns:a16="http://schemas.microsoft.com/office/drawing/2014/main" id="{00000000-0008-0000-0200-00004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22" name="Group Box 74" hidden="1">
              <a:extLst>
                <a:ext uri="{63B3BB69-23CF-44E3-9099-C40C66FF867C}">
                  <a14:compatExt spid="_x0000_s78922"/>
                </a:ext>
                <a:ext uri="{FF2B5EF4-FFF2-40B4-BE49-F238E27FC236}">
                  <a16:creationId xmlns:a16="http://schemas.microsoft.com/office/drawing/2014/main" id="{00000000-0008-0000-0200-00004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23" name="Group Box 75" hidden="1">
              <a:extLst>
                <a:ext uri="{63B3BB69-23CF-44E3-9099-C40C66FF867C}">
                  <a14:compatExt spid="_x0000_s78923"/>
                </a:ext>
                <a:ext uri="{FF2B5EF4-FFF2-40B4-BE49-F238E27FC236}">
                  <a16:creationId xmlns:a16="http://schemas.microsoft.com/office/drawing/2014/main" id="{00000000-0008-0000-0200-00004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24" name="Group Box 76" hidden="1">
              <a:extLst>
                <a:ext uri="{63B3BB69-23CF-44E3-9099-C40C66FF867C}">
                  <a14:compatExt spid="_x0000_s78924"/>
                </a:ext>
                <a:ext uri="{FF2B5EF4-FFF2-40B4-BE49-F238E27FC236}">
                  <a16:creationId xmlns:a16="http://schemas.microsoft.com/office/drawing/2014/main" id="{00000000-0008-0000-0200-00004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25" name="Group Box 77" hidden="1">
              <a:extLst>
                <a:ext uri="{63B3BB69-23CF-44E3-9099-C40C66FF867C}">
                  <a14:compatExt spid="_x0000_s78925"/>
                </a:ext>
                <a:ext uri="{FF2B5EF4-FFF2-40B4-BE49-F238E27FC236}">
                  <a16:creationId xmlns:a16="http://schemas.microsoft.com/office/drawing/2014/main" id="{00000000-0008-0000-0200-00004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26" name="Group Box 78" hidden="1">
              <a:extLst>
                <a:ext uri="{63B3BB69-23CF-44E3-9099-C40C66FF867C}">
                  <a14:compatExt spid="_x0000_s78926"/>
                </a:ext>
                <a:ext uri="{FF2B5EF4-FFF2-40B4-BE49-F238E27FC236}">
                  <a16:creationId xmlns:a16="http://schemas.microsoft.com/office/drawing/2014/main" id="{00000000-0008-0000-0200-00004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27" name="Group Box 79" hidden="1">
              <a:extLst>
                <a:ext uri="{63B3BB69-23CF-44E3-9099-C40C66FF867C}">
                  <a14:compatExt spid="_x0000_s78927"/>
                </a:ext>
                <a:ext uri="{FF2B5EF4-FFF2-40B4-BE49-F238E27FC236}">
                  <a16:creationId xmlns:a16="http://schemas.microsoft.com/office/drawing/2014/main" id="{00000000-0008-0000-0200-00004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928" name="Group Box 80" hidden="1">
              <a:extLst>
                <a:ext uri="{63B3BB69-23CF-44E3-9099-C40C66FF867C}">
                  <a14:compatExt spid="_x0000_s78928"/>
                </a:ext>
                <a:ext uri="{FF2B5EF4-FFF2-40B4-BE49-F238E27FC236}">
                  <a16:creationId xmlns:a16="http://schemas.microsoft.com/office/drawing/2014/main" id="{00000000-0008-0000-0200-00005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29" name="Group Box 81" hidden="1">
              <a:extLst>
                <a:ext uri="{63B3BB69-23CF-44E3-9099-C40C66FF867C}">
                  <a14:compatExt spid="_x0000_s78929"/>
                </a:ext>
                <a:ext uri="{FF2B5EF4-FFF2-40B4-BE49-F238E27FC236}">
                  <a16:creationId xmlns:a16="http://schemas.microsoft.com/office/drawing/2014/main" id="{00000000-0008-0000-0200-00005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0</xdr:rowOff>
        </xdr:from>
        <xdr:to>
          <xdr:col>15</xdr:col>
          <xdr:colOff>160020</xdr:colOff>
          <xdr:row>40</xdr:row>
          <xdr:rowOff>220980</xdr:rowOff>
        </xdr:to>
        <xdr:sp macro="" textlink="">
          <xdr:nvSpPr>
            <xdr:cNvPr id="78930" name="Group Box 82" hidden="1">
              <a:extLst>
                <a:ext uri="{63B3BB69-23CF-44E3-9099-C40C66FF867C}">
                  <a14:compatExt spid="_x0000_s78930"/>
                </a:ext>
                <a:ext uri="{FF2B5EF4-FFF2-40B4-BE49-F238E27FC236}">
                  <a16:creationId xmlns:a16="http://schemas.microsoft.com/office/drawing/2014/main" id="{00000000-0008-0000-0200-00005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31" name="Group Box 83" hidden="1">
              <a:extLst>
                <a:ext uri="{63B3BB69-23CF-44E3-9099-C40C66FF867C}">
                  <a14:compatExt spid="_x0000_s78931"/>
                </a:ext>
                <a:ext uri="{FF2B5EF4-FFF2-40B4-BE49-F238E27FC236}">
                  <a16:creationId xmlns:a16="http://schemas.microsoft.com/office/drawing/2014/main" id="{00000000-0008-0000-0200-00005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32" name="Group Box 84" hidden="1">
              <a:extLst>
                <a:ext uri="{63B3BB69-23CF-44E3-9099-C40C66FF867C}">
                  <a14:compatExt spid="_x0000_s78932"/>
                </a:ext>
                <a:ext uri="{FF2B5EF4-FFF2-40B4-BE49-F238E27FC236}">
                  <a16:creationId xmlns:a16="http://schemas.microsoft.com/office/drawing/2014/main" id="{00000000-0008-0000-0200-00005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33" name="Group Box 85" hidden="1">
              <a:extLst>
                <a:ext uri="{63B3BB69-23CF-44E3-9099-C40C66FF867C}">
                  <a14:compatExt spid="_x0000_s78933"/>
                </a:ext>
                <a:ext uri="{FF2B5EF4-FFF2-40B4-BE49-F238E27FC236}">
                  <a16:creationId xmlns:a16="http://schemas.microsoft.com/office/drawing/2014/main" id="{00000000-0008-0000-0200-00005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34" name="Group Box 86" hidden="1">
              <a:extLst>
                <a:ext uri="{63B3BB69-23CF-44E3-9099-C40C66FF867C}">
                  <a14:compatExt spid="_x0000_s78934"/>
                </a:ext>
                <a:ext uri="{FF2B5EF4-FFF2-40B4-BE49-F238E27FC236}">
                  <a16:creationId xmlns:a16="http://schemas.microsoft.com/office/drawing/2014/main" id="{00000000-0008-0000-0200-00005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35" name="Group Box 87" hidden="1">
              <a:extLst>
                <a:ext uri="{63B3BB69-23CF-44E3-9099-C40C66FF867C}">
                  <a14:compatExt spid="_x0000_s78935"/>
                </a:ext>
                <a:ext uri="{FF2B5EF4-FFF2-40B4-BE49-F238E27FC236}">
                  <a16:creationId xmlns:a16="http://schemas.microsoft.com/office/drawing/2014/main" id="{00000000-0008-0000-0200-00005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936" name="Group Box 88" hidden="1">
              <a:extLst>
                <a:ext uri="{63B3BB69-23CF-44E3-9099-C40C66FF867C}">
                  <a14:compatExt spid="_x0000_s78936"/>
                </a:ext>
                <a:ext uri="{FF2B5EF4-FFF2-40B4-BE49-F238E27FC236}">
                  <a16:creationId xmlns:a16="http://schemas.microsoft.com/office/drawing/2014/main" id="{00000000-0008-0000-0200-00005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37" name="Group Box 89" hidden="1">
              <a:extLst>
                <a:ext uri="{63B3BB69-23CF-44E3-9099-C40C66FF867C}">
                  <a14:compatExt spid="_x0000_s78937"/>
                </a:ext>
                <a:ext uri="{FF2B5EF4-FFF2-40B4-BE49-F238E27FC236}">
                  <a16:creationId xmlns:a16="http://schemas.microsoft.com/office/drawing/2014/main" id="{00000000-0008-0000-0200-00005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38</xdr:row>
          <xdr:rowOff>0</xdr:rowOff>
        </xdr:from>
        <xdr:to>
          <xdr:col>15</xdr:col>
          <xdr:colOff>160020</xdr:colOff>
          <xdr:row>41</xdr:row>
          <xdr:rowOff>99060</xdr:rowOff>
        </xdr:to>
        <xdr:sp macro="" textlink="">
          <xdr:nvSpPr>
            <xdr:cNvPr id="78938" name="Group Box 90" hidden="1">
              <a:extLst>
                <a:ext uri="{63B3BB69-23CF-44E3-9099-C40C66FF867C}">
                  <a14:compatExt spid="_x0000_s78938"/>
                </a:ext>
                <a:ext uri="{FF2B5EF4-FFF2-40B4-BE49-F238E27FC236}">
                  <a16:creationId xmlns:a16="http://schemas.microsoft.com/office/drawing/2014/main" id="{00000000-0008-0000-0200-00005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39" name="Group Box 91" hidden="1">
              <a:extLst>
                <a:ext uri="{63B3BB69-23CF-44E3-9099-C40C66FF867C}">
                  <a14:compatExt spid="_x0000_s78939"/>
                </a:ext>
                <a:ext uri="{FF2B5EF4-FFF2-40B4-BE49-F238E27FC236}">
                  <a16:creationId xmlns:a16="http://schemas.microsoft.com/office/drawing/2014/main" id="{00000000-0008-0000-0200-00005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0" name="Group Box 92" hidden="1">
              <a:extLst>
                <a:ext uri="{63B3BB69-23CF-44E3-9099-C40C66FF867C}">
                  <a14:compatExt spid="_x0000_s78940"/>
                </a:ext>
                <a:ext uri="{FF2B5EF4-FFF2-40B4-BE49-F238E27FC236}">
                  <a16:creationId xmlns:a16="http://schemas.microsoft.com/office/drawing/2014/main" id="{00000000-0008-0000-0200-00005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1" name="Group Box 93" hidden="1">
              <a:extLst>
                <a:ext uri="{63B3BB69-23CF-44E3-9099-C40C66FF867C}">
                  <a14:compatExt spid="_x0000_s78941"/>
                </a:ext>
                <a:ext uri="{FF2B5EF4-FFF2-40B4-BE49-F238E27FC236}">
                  <a16:creationId xmlns:a16="http://schemas.microsoft.com/office/drawing/2014/main" id="{00000000-0008-0000-0200-00005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2" name="Group Box 94" hidden="1">
              <a:extLst>
                <a:ext uri="{63B3BB69-23CF-44E3-9099-C40C66FF867C}">
                  <a14:compatExt spid="_x0000_s78942"/>
                </a:ext>
                <a:ext uri="{FF2B5EF4-FFF2-40B4-BE49-F238E27FC236}">
                  <a16:creationId xmlns:a16="http://schemas.microsoft.com/office/drawing/2014/main" id="{00000000-0008-0000-0200-00005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3" name="Group Box 95" hidden="1">
              <a:extLst>
                <a:ext uri="{63B3BB69-23CF-44E3-9099-C40C66FF867C}">
                  <a14:compatExt spid="_x0000_s78943"/>
                </a:ext>
                <a:ext uri="{FF2B5EF4-FFF2-40B4-BE49-F238E27FC236}">
                  <a16:creationId xmlns:a16="http://schemas.microsoft.com/office/drawing/2014/main" id="{00000000-0008-0000-0200-00005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944" name="Group Box 96" hidden="1">
              <a:extLst>
                <a:ext uri="{63B3BB69-23CF-44E3-9099-C40C66FF867C}">
                  <a14:compatExt spid="_x0000_s78944"/>
                </a:ext>
                <a:ext uri="{FF2B5EF4-FFF2-40B4-BE49-F238E27FC236}">
                  <a16:creationId xmlns:a16="http://schemas.microsoft.com/office/drawing/2014/main" id="{00000000-0008-0000-0200-000060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5" name="Group Box 97" hidden="1">
              <a:extLst>
                <a:ext uri="{63B3BB69-23CF-44E3-9099-C40C66FF867C}">
                  <a14:compatExt spid="_x0000_s78945"/>
                </a:ext>
                <a:ext uri="{FF2B5EF4-FFF2-40B4-BE49-F238E27FC236}">
                  <a16:creationId xmlns:a16="http://schemas.microsoft.com/office/drawing/2014/main" id="{00000000-0008-0000-0200-000061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6" name="Group Box 98" hidden="1">
              <a:extLst>
                <a:ext uri="{63B3BB69-23CF-44E3-9099-C40C66FF867C}">
                  <a14:compatExt spid="_x0000_s78946"/>
                </a:ext>
                <a:ext uri="{FF2B5EF4-FFF2-40B4-BE49-F238E27FC236}">
                  <a16:creationId xmlns:a16="http://schemas.microsoft.com/office/drawing/2014/main" id="{00000000-0008-0000-0200-000062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7" name="Group Box 99" hidden="1">
              <a:extLst>
                <a:ext uri="{63B3BB69-23CF-44E3-9099-C40C66FF867C}">
                  <a14:compatExt spid="_x0000_s78947"/>
                </a:ext>
                <a:ext uri="{FF2B5EF4-FFF2-40B4-BE49-F238E27FC236}">
                  <a16:creationId xmlns:a16="http://schemas.microsoft.com/office/drawing/2014/main" id="{00000000-0008-0000-0200-000063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8" name="Group Box 100" hidden="1">
              <a:extLst>
                <a:ext uri="{63B3BB69-23CF-44E3-9099-C40C66FF867C}">
                  <a14:compatExt spid="_x0000_s78948"/>
                </a:ext>
                <a:ext uri="{FF2B5EF4-FFF2-40B4-BE49-F238E27FC236}">
                  <a16:creationId xmlns:a16="http://schemas.microsoft.com/office/drawing/2014/main" id="{00000000-0008-0000-0200-000064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49" name="Group Box 101" hidden="1">
              <a:extLst>
                <a:ext uri="{63B3BB69-23CF-44E3-9099-C40C66FF867C}">
                  <a14:compatExt spid="_x0000_s78949"/>
                </a:ext>
                <a:ext uri="{FF2B5EF4-FFF2-40B4-BE49-F238E27FC236}">
                  <a16:creationId xmlns:a16="http://schemas.microsoft.com/office/drawing/2014/main" id="{00000000-0008-0000-0200-000065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50" name="Group Box 102" hidden="1">
              <a:extLst>
                <a:ext uri="{63B3BB69-23CF-44E3-9099-C40C66FF867C}">
                  <a14:compatExt spid="_x0000_s78950"/>
                </a:ext>
                <a:ext uri="{FF2B5EF4-FFF2-40B4-BE49-F238E27FC236}">
                  <a16:creationId xmlns:a16="http://schemas.microsoft.com/office/drawing/2014/main" id="{00000000-0008-0000-0200-000066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951" name="Group Box 103" hidden="1">
              <a:extLst>
                <a:ext uri="{63B3BB69-23CF-44E3-9099-C40C66FF867C}">
                  <a14:compatExt spid="_x0000_s78951"/>
                </a:ext>
                <a:ext uri="{FF2B5EF4-FFF2-40B4-BE49-F238E27FC236}">
                  <a16:creationId xmlns:a16="http://schemas.microsoft.com/office/drawing/2014/main" id="{00000000-0008-0000-0200-000067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52" name="Group Box 104" hidden="1">
              <a:extLst>
                <a:ext uri="{63B3BB69-23CF-44E3-9099-C40C66FF867C}">
                  <a14:compatExt spid="_x0000_s78952"/>
                </a:ext>
                <a:ext uri="{FF2B5EF4-FFF2-40B4-BE49-F238E27FC236}">
                  <a16:creationId xmlns:a16="http://schemas.microsoft.com/office/drawing/2014/main" id="{00000000-0008-0000-0200-000068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53" name="Group Box 105" hidden="1">
              <a:extLst>
                <a:ext uri="{63B3BB69-23CF-44E3-9099-C40C66FF867C}">
                  <a14:compatExt spid="_x0000_s78953"/>
                </a:ext>
                <a:ext uri="{FF2B5EF4-FFF2-40B4-BE49-F238E27FC236}">
                  <a16:creationId xmlns:a16="http://schemas.microsoft.com/office/drawing/2014/main" id="{00000000-0008-0000-0200-000069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54" name="Group Box 106" hidden="1">
              <a:extLst>
                <a:ext uri="{63B3BB69-23CF-44E3-9099-C40C66FF867C}">
                  <a14:compatExt spid="_x0000_s78954"/>
                </a:ext>
                <a:ext uri="{FF2B5EF4-FFF2-40B4-BE49-F238E27FC236}">
                  <a16:creationId xmlns:a16="http://schemas.microsoft.com/office/drawing/2014/main" id="{00000000-0008-0000-0200-00006A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55" name="Group Box 107" hidden="1">
              <a:extLst>
                <a:ext uri="{63B3BB69-23CF-44E3-9099-C40C66FF867C}">
                  <a14:compatExt spid="_x0000_s78955"/>
                </a:ext>
                <a:ext uri="{FF2B5EF4-FFF2-40B4-BE49-F238E27FC236}">
                  <a16:creationId xmlns:a16="http://schemas.microsoft.com/office/drawing/2014/main" id="{00000000-0008-0000-0200-00006B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56" name="Group Box 108" hidden="1">
              <a:extLst>
                <a:ext uri="{63B3BB69-23CF-44E3-9099-C40C66FF867C}">
                  <a14:compatExt spid="_x0000_s78956"/>
                </a:ext>
                <a:ext uri="{FF2B5EF4-FFF2-40B4-BE49-F238E27FC236}">
                  <a16:creationId xmlns:a16="http://schemas.microsoft.com/office/drawing/2014/main" id="{00000000-0008-0000-0200-00006C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57" name="Group Box 109" hidden="1">
              <a:extLst>
                <a:ext uri="{63B3BB69-23CF-44E3-9099-C40C66FF867C}">
                  <a14:compatExt spid="_x0000_s78957"/>
                </a:ext>
                <a:ext uri="{FF2B5EF4-FFF2-40B4-BE49-F238E27FC236}">
                  <a16:creationId xmlns:a16="http://schemas.microsoft.com/office/drawing/2014/main" id="{00000000-0008-0000-0200-00006D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175260</xdr:rowOff>
        </xdr:to>
        <xdr:sp macro="" textlink="">
          <xdr:nvSpPr>
            <xdr:cNvPr id="78958" name="Group Box 110" hidden="1">
              <a:extLst>
                <a:ext uri="{63B3BB69-23CF-44E3-9099-C40C66FF867C}">
                  <a14:compatExt spid="_x0000_s78958"/>
                </a:ext>
                <a:ext uri="{FF2B5EF4-FFF2-40B4-BE49-F238E27FC236}">
                  <a16:creationId xmlns:a16="http://schemas.microsoft.com/office/drawing/2014/main" id="{00000000-0008-0000-0200-00006E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11</xdr:col>
          <xdr:colOff>655320</xdr:colOff>
          <xdr:row>39</xdr:row>
          <xdr:rowOff>182880</xdr:rowOff>
        </xdr:to>
        <xdr:sp macro="" textlink="">
          <xdr:nvSpPr>
            <xdr:cNvPr id="78959" name="Group Box 111" hidden="1">
              <a:extLst>
                <a:ext uri="{63B3BB69-23CF-44E3-9099-C40C66FF867C}">
                  <a14:compatExt spid="_x0000_s78959"/>
                </a:ext>
                <a:ext uri="{FF2B5EF4-FFF2-40B4-BE49-F238E27FC236}">
                  <a16:creationId xmlns:a16="http://schemas.microsoft.com/office/drawing/2014/main" id="{00000000-0008-0000-0200-00006F3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175260</xdr:rowOff>
        </xdr:from>
        <xdr:to>
          <xdr:col>2</xdr:col>
          <xdr:colOff>480060</xdr:colOff>
          <xdr:row>13</xdr:row>
          <xdr:rowOff>403860</xdr:rowOff>
        </xdr:to>
        <xdr:sp macro="" textlink="">
          <xdr:nvSpPr>
            <xdr:cNvPr id="78960" name="Check Box 112" hidden="1">
              <a:extLst>
                <a:ext uri="{63B3BB69-23CF-44E3-9099-C40C66FF867C}">
                  <a14:compatExt spid="_x0000_s78960"/>
                </a:ext>
                <a:ext uri="{FF2B5EF4-FFF2-40B4-BE49-F238E27FC236}">
                  <a16:creationId xmlns:a16="http://schemas.microsoft.com/office/drawing/2014/main" id="{00000000-0008-0000-0200-00007034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19</xdr:row>
          <xdr:rowOff>45720</xdr:rowOff>
        </xdr:from>
        <xdr:to>
          <xdr:col>3</xdr:col>
          <xdr:colOff>533400</xdr:colOff>
          <xdr:row>19</xdr:row>
          <xdr:rowOff>274320</xdr:rowOff>
        </xdr:to>
        <xdr:sp macro="" textlink="">
          <xdr:nvSpPr>
            <xdr:cNvPr id="78990" name="Check Box 142" hidden="1">
              <a:extLst>
                <a:ext uri="{63B3BB69-23CF-44E3-9099-C40C66FF867C}">
                  <a14:compatExt spid="_x0000_s78990"/>
                </a:ext>
                <a:ext uri="{FF2B5EF4-FFF2-40B4-BE49-F238E27FC236}">
                  <a16:creationId xmlns:a16="http://schemas.microsoft.com/office/drawing/2014/main" id="{00000000-0008-0000-0200-00008E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20</xdr:row>
          <xdr:rowOff>45720</xdr:rowOff>
        </xdr:from>
        <xdr:to>
          <xdr:col>3</xdr:col>
          <xdr:colOff>533400</xdr:colOff>
          <xdr:row>20</xdr:row>
          <xdr:rowOff>274320</xdr:rowOff>
        </xdr:to>
        <xdr:sp macro="" textlink="">
          <xdr:nvSpPr>
            <xdr:cNvPr id="78995" name="Check Box 147" hidden="1">
              <a:extLst>
                <a:ext uri="{63B3BB69-23CF-44E3-9099-C40C66FF867C}">
                  <a14:compatExt spid="_x0000_s78995"/>
                </a:ext>
                <a:ext uri="{FF2B5EF4-FFF2-40B4-BE49-F238E27FC236}">
                  <a16:creationId xmlns:a16="http://schemas.microsoft.com/office/drawing/2014/main" id="{00000000-0008-0000-0200-000093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21</xdr:row>
          <xdr:rowOff>45720</xdr:rowOff>
        </xdr:from>
        <xdr:to>
          <xdr:col>3</xdr:col>
          <xdr:colOff>525780</xdr:colOff>
          <xdr:row>21</xdr:row>
          <xdr:rowOff>274320</xdr:rowOff>
        </xdr:to>
        <xdr:sp macro="" textlink="">
          <xdr:nvSpPr>
            <xdr:cNvPr id="78996" name="Check Box 148" hidden="1">
              <a:extLst>
                <a:ext uri="{63B3BB69-23CF-44E3-9099-C40C66FF867C}">
                  <a14:compatExt spid="_x0000_s78996"/>
                </a:ext>
                <a:ext uri="{FF2B5EF4-FFF2-40B4-BE49-F238E27FC236}">
                  <a16:creationId xmlns:a16="http://schemas.microsoft.com/office/drawing/2014/main" id="{00000000-0008-0000-0200-000094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22</xdr:row>
          <xdr:rowOff>45720</xdr:rowOff>
        </xdr:from>
        <xdr:to>
          <xdr:col>3</xdr:col>
          <xdr:colOff>525780</xdr:colOff>
          <xdr:row>22</xdr:row>
          <xdr:rowOff>274320</xdr:rowOff>
        </xdr:to>
        <xdr:sp macro="" textlink="">
          <xdr:nvSpPr>
            <xdr:cNvPr id="78997" name="Check Box 149" hidden="1">
              <a:extLst>
                <a:ext uri="{63B3BB69-23CF-44E3-9099-C40C66FF867C}">
                  <a14:compatExt spid="_x0000_s78997"/>
                </a:ext>
                <a:ext uri="{FF2B5EF4-FFF2-40B4-BE49-F238E27FC236}">
                  <a16:creationId xmlns:a16="http://schemas.microsoft.com/office/drawing/2014/main" id="{00000000-0008-0000-0200-000095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23</xdr:row>
          <xdr:rowOff>60960</xdr:rowOff>
        </xdr:from>
        <xdr:to>
          <xdr:col>3</xdr:col>
          <xdr:colOff>525780</xdr:colOff>
          <xdr:row>23</xdr:row>
          <xdr:rowOff>289560</xdr:rowOff>
        </xdr:to>
        <xdr:sp macro="" textlink="">
          <xdr:nvSpPr>
            <xdr:cNvPr id="78998" name="Check Box 150" hidden="1">
              <a:extLst>
                <a:ext uri="{63B3BB69-23CF-44E3-9099-C40C66FF867C}">
                  <a14:compatExt spid="_x0000_s78998"/>
                </a:ext>
                <a:ext uri="{FF2B5EF4-FFF2-40B4-BE49-F238E27FC236}">
                  <a16:creationId xmlns:a16="http://schemas.microsoft.com/office/drawing/2014/main" id="{00000000-0008-0000-0200-00009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24</xdr:row>
          <xdr:rowOff>45720</xdr:rowOff>
        </xdr:from>
        <xdr:to>
          <xdr:col>3</xdr:col>
          <xdr:colOff>525780</xdr:colOff>
          <xdr:row>24</xdr:row>
          <xdr:rowOff>274320</xdr:rowOff>
        </xdr:to>
        <xdr:sp macro="" textlink="">
          <xdr:nvSpPr>
            <xdr:cNvPr id="78999" name="Check Box 151" hidden="1">
              <a:extLst>
                <a:ext uri="{63B3BB69-23CF-44E3-9099-C40C66FF867C}">
                  <a14:compatExt spid="_x0000_s78999"/>
                </a:ext>
                <a:ext uri="{FF2B5EF4-FFF2-40B4-BE49-F238E27FC236}">
                  <a16:creationId xmlns:a16="http://schemas.microsoft.com/office/drawing/2014/main" id="{00000000-0008-0000-0200-000097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26</xdr:row>
          <xdr:rowOff>45720</xdr:rowOff>
        </xdr:from>
        <xdr:to>
          <xdr:col>3</xdr:col>
          <xdr:colOff>525780</xdr:colOff>
          <xdr:row>26</xdr:row>
          <xdr:rowOff>274320</xdr:rowOff>
        </xdr:to>
        <xdr:sp macro="" textlink="">
          <xdr:nvSpPr>
            <xdr:cNvPr id="79002" name="Check Box 154" hidden="1">
              <a:extLst>
                <a:ext uri="{63B3BB69-23CF-44E3-9099-C40C66FF867C}">
                  <a14:compatExt spid="_x0000_s79002"/>
                </a:ext>
                <a:ext uri="{FF2B5EF4-FFF2-40B4-BE49-F238E27FC236}">
                  <a16:creationId xmlns:a16="http://schemas.microsoft.com/office/drawing/2014/main" id="{00000000-0008-0000-0200-00009A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30</xdr:row>
          <xdr:rowOff>45720</xdr:rowOff>
        </xdr:from>
        <xdr:to>
          <xdr:col>3</xdr:col>
          <xdr:colOff>533400</xdr:colOff>
          <xdr:row>30</xdr:row>
          <xdr:rowOff>274320</xdr:rowOff>
        </xdr:to>
        <xdr:sp macro="" textlink="">
          <xdr:nvSpPr>
            <xdr:cNvPr id="79003" name="Check Box 155" hidden="1">
              <a:extLst>
                <a:ext uri="{63B3BB69-23CF-44E3-9099-C40C66FF867C}">
                  <a14:compatExt spid="_x0000_s79003"/>
                </a:ext>
                <a:ext uri="{FF2B5EF4-FFF2-40B4-BE49-F238E27FC236}">
                  <a16:creationId xmlns:a16="http://schemas.microsoft.com/office/drawing/2014/main" id="{00000000-0008-0000-0200-00009B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32</xdr:row>
          <xdr:rowOff>45720</xdr:rowOff>
        </xdr:from>
        <xdr:to>
          <xdr:col>3</xdr:col>
          <xdr:colOff>533400</xdr:colOff>
          <xdr:row>32</xdr:row>
          <xdr:rowOff>274320</xdr:rowOff>
        </xdr:to>
        <xdr:sp macro="" textlink="">
          <xdr:nvSpPr>
            <xdr:cNvPr id="79004" name="Check Box 156" hidden="1">
              <a:extLst>
                <a:ext uri="{63B3BB69-23CF-44E3-9099-C40C66FF867C}">
                  <a14:compatExt spid="_x0000_s79004"/>
                </a:ext>
                <a:ext uri="{FF2B5EF4-FFF2-40B4-BE49-F238E27FC236}">
                  <a16:creationId xmlns:a16="http://schemas.microsoft.com/office/drawing/2014/main" id="{00000000-0008-0000-0200-00009C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33</xdr:row>
          <xdr:rowOff>45720</xdr:rowOff>
        </xdr:from>
        <xdr:to>
          <xdr:col>3</xdr:col>
          <xdr:colOff>533400</xdr:colOff>
          <xdr:row>33</xdr:row>
          <xdr:rowOff>274320</xdr:rowOff>
        </xdr:to>
        <xdr:sp macro="" textlink="">
          <xdr:nvSpPr>
            <xdr:cNvPr id="79005" name="Check Box 157" hidden="1">
              <a:extLst>
                <a:ext uri="{63B3BB69-23CF-44E3-9099-C40C66FF867C}">
                  <a14:compatExt spid="_x0000_s79005"/>
                </a:ext>
                <a:ext uri="{FF2B5EF4-FFF2-40B4-BE49-F238E27FC236}">
                  <a16:creationId xmlns:a16="http://schemas.microsoft.com/office/drawing/2014/main" id="{00000000-0008-0000-0200-00009D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27</xdr:row>
          <xdr:rowOff>45720</xdr:rowOff>
        </xdr:from>
        <xdr:to>
          <xdr:col>3</xdr:col>
          <xdr:colOff>525780</xdr:colOff>
          <xdr:row>27</xdr:row>
          <xdr:rowOff>274320</xdr:rowOff>
        </xdr:to>
        <xdr:sp macro="" textlink="">
          <xdr:nvSpPr>
            <xdr:cNvPr id="79006" name="Check Box 158" hidden="1">
              <a:extLst>
                <a:ext uri="{63B3BB69-23CF-44E3-9099-C40C66FF867C}">
                  <a14:compatExt spid="_x0000_s79006"/>
                </a:ext>
                <a:ext uri="{FF2B5EF4-FFF2-40B4-BE49-F238E27FC236}">
                  <a16:creationId xmlns:a16="http://schemas.microsoft.com/office/drawing/2014/main" id="{00000000-0008-0000-0200-00009E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28</xdr:row>
          <xdr:rowOff>45720</xdr:rowOff>
        </xdr:from>
        <xdr:to>
          <xdr:col>3</xdr:col>
          <xdr:colOff>533400</xdr:colOff>
          <xdr:row>28</xdr:row>
          <xdr:rowOff>274320</xdr:rowOff>
        </xdr:to>
        <xdr:sp macro="" textlink="">
          <xdr:nvSpPr>
            <xdr:cNvPr id="79007" name="Check Box 159" hidden="1">
              <a:extLst>
                <a:ext uri="{63B3BB69-23CF-44E3-9099-C40C66FF867C}">
                  <a14:compatExt spid="_x0000_s79007"/>
                </a:ext>
                <a:ext uri="{FF2B5EF4-FFF2-40B4-BE49-F238E27FC236}">
                  <a16:creationId xmlns:a16="http://schemas.microsoft.com/office/drawing/2014/main" id="{00000000-0008-0000-0200-00009F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29</xdr:row>
          <xdr:rowOff>45720</xdr:rowOff>
        </xdr:from>
        <xdr:to>
          <xdr:col>3</xdr:col>
          <xdr:colOff>533400</xdr:colOff>
          <xdr:row>29</xdr:row>
          <xdr:rowOff>274320</xdr:rowOff>
        </xdr:to>
        <xdr:sp macro="" textlink="">
          <xdr:nvSpPr>
            <xdr:cNvPr id="79008" name="Check Box 160" hidden="1">
              <a:extLst>
                <a:ext uri="{63B3BB69-23CF-44E3-9099-C40C66FF867C}">
                  <a14:compatExt spid="_x0000_s79008"/>
                </a:ext>
                <a:ext uri="{FF2B5EF4-FFF2-40B4-BE49-F238E27FC236}">
                  <a16:creationId xmlns:a16="http://schemas.microsoft.com/office/drawing/2014/main" id="{00000000-0008-0000-0200-0000A0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18</xdr:row>
          <xdr:rowOff>45720</xdr:rowOff>
        </xdr:from>
        <xdr:to>
          <xdr:col>3</xdr:col>
          <xdr:colOff>533400</xdr:colOff>
          <xdr:row>18</xdr:row>
          <xdr:rowOff>274320</xdr:rowOff>
        </xdr:to>
        <xdr:sp macro="" textlink="">
          <xdr:nvSpPr>
            <xdr:cNvPr id="79009" name="Check Box 161" hidden="1">
              <a:extLst>
                <a:ext uri="{63B3BB69-23CF-44E3-9099-C40C66FF867C}">
                  <a14:compatExt spid="_x0000_s79009"/>
                </a:ext>
                <a:ext uri="{FF2B5EF4-FFF2-40B4-BE49-F238E27FC236}">
                  <a16:creationId xmlns:a16="http://schemas.microsoft.com/office/drawing/2014/main" id="{00000000-0008-0000-0200-0000A1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xdr:row>
          <xdr:rowOff>45720</xdr:rowOff>
        </xdr:from>
        <xdr:to>
          <xdr:col>3</xdr:col>
          <xdr:colOff>533400</xdr:colOff>
          <xdr:row>15</xdr:row>
          <xdr:rowOff>274320</xdr:rowOff>
        </xdr:to>
        <xdr:sp macro="" textlink="">
          <xdr:nvSpPr>
            <xdr:cNvPr id="79012" name="Check Box 164" hidden="1">
              <a:extLst>
                <a:ext uri="{63B3BB69-23CF-44E3-9099-C40C66FF867C}">
                  <a14:compatExt spid="_x0000_s79012"/>
                </a:ext>
                <a:ext uri="{FF2B5EF4-FFF2-40B4-BE49-F238E27FC236}">
                  <a16:creationId xmlns:a16="http://schemas.microsoft.com/office/drawing/2014/main" id="{00000000-0008-0000-0200-0000A4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25</xdr:row>
          <xdr:rowOff>53340</xdr:rowOff>
        </xdr:from>
        <xdr:to>
          <xdr:col>3</xdr:col>
          <xdr:colOff>525780</xdr:colOff>
          <xdr:row>25</xdr:row>
          <xdr:rowOff>281940</xdr:rowOff>
        </xdr:to>
        <xdr:sp macro="" textlink="">
          <xdr:nvSpPr>
            <xdr:cNvPr id="79014" name="Check Box 166" hidden="1">
              <a:extLst>
                <a:ext uri="{63B3BB69-23CF-44E3-9099-C40C66FF867C}">
                  <a14:compatExt spid="_x0000_s79014"/>
                </a:ext>
                <a:ext uri="{FF2B5EF4-FFF2-40B4-BE49-F238E27FC236}">
                  <a16:creationId xmlns:a16="http://schemas.microsoft.com/office/drawing/2014/main" id="{00000000-0008-0000-0200-0000A6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xdr:row>
          <xdr:rowOff>0</xdr:rowOff>
        </xdr:from>
        <xdr:to>
          <xdr:col>3</xdr:col>
          <xdr:colOff>533400</xdr:colOff>
          <xdr:row>17</xdr:row>
          <xdr:rowOff>228600</xdr:rowOff>
        </xdr:to>
        <xdr:sp macro="" textlink="">
          <xdr:nvSpPr>
            <xdr:cNvPr id="79015" name="Check Box 167" hidden="1">
              <a:extLst>
                <a:ext uri="{63B3BB69-23CF-44E3-9099-C40C66FF867C}">
                  <a14:compatExt spid="_x0000_s79015"/>
                </a:ext>
                <a:ext uri="{FF2B5EF4-FFF2-40B4-BE49-F238E27FC236}">
                  <a16:creationId xmlns:a16="http://schemas.microsoft.com/office/drawing/2014/main" id="{00000000-0008-0000-0200-0000A7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xdr:row>
          <xdr:rowOff>144780</xdr:rowOff>
        </xdr:from>
        <xdr:to>
          <xdr:col>3</xdr:col>
          <xdr:colOff>533400</xdr:colOff>
          <xdr:row>16</xdr:row>
          <xdr:rowOff>373380</xdr:rowOff>
        </xdr:to>
        <xdr:sp macro="" textlink="">
          <xdr:nvSpPr>
            <xdr:cNvPr id="79016" name="Check Box 168" hidden="1">
              <a:extLst>
                <a:ext uri="{63B3BB69-23CF-44E3-9099-C40C66FF867C}">
                  <a14:compatExt spid="_x0000_s79016"/>
                </a:ext>
                <a:ext uri="{FF2B5EF4-FFF2-40B4-BE49-F238E27FC236}">
                  <a16:creationId xmlns:a16="http://schemas.microsoft.com/office/drawing/2014/main" id="{00000000-0008-0000-0200-0000A8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31</xdr:row>
          <xdr:rowOff>114300</xdr:rowOff>
        </xdr:from>
        <xdr:to>
          <xdr:col>3</xdr:col>
          <xdr:colOff>533400</xdr:colOff>
          <xdr:row>31</xdr:row>
          <xdr:rowOff>342900</xdr:rowOff>
        </xdr:to>
        <xdr:sp macro="" textlink="">
          <xdr:nvSpPr>
            <xdr:cNvPr id="79017" name="Check Box 169" hidden="1">
              <a:extLst>
                <a:ext uri="{63B3BB69-23CF-44E3-9099-C40C66FF867C}">
                  <a14:compatExt spid="_x0000_s79017"/>
                </a:ext>
                <a:ext uri="{FF2B5EF4-FFF2-40B4-BE49-F238E27FC236}">
                  <a16:creationId xmlns:a16="http://schemas.microsoft.com/office/drawing/2014/main" id="{00000000-0008-0000-0200-0000A9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487680</xdr:colOff>
          <xdr:row>1</xdr:row>
          <xdr:rowOff>365760</xdr:rowOff>
        </xdr:to>
        <xdr:sp macro="" textlink="">
          <xdr:nvSpPr>
            <xdr:cNvPr id="83969" name="Group Box 1" hidden="1">
              <a:extLst>
                <a:ext uri="{63B3BB69-23CF-44E3-9099-C40C66FF867C}">
                  <a14:compatExt spid="_x0000_s83969"/>
                </a:ext>
                <a:ext uri="{FF2B5EF4-FFF2-40B4-BE49-F238E27FC236}">
                  <a16:creationId xmlns:a16="http://schemas.microsoft.com/office/drawing/2014/main" id="{00000000-0008-0000-0300-00000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563880</xdr:colOff>
          <xdr:row>1</xdr:row>
          <xdr:rowOff>350520</xdr:rowOff>
        </xdr:to>
        <xdr:sp macro="" textlink="">
          <xdr:nvSpPr>
            <xdr:cNvPr id="83970" name="Group Box 2" hidden="1">
              <a:extLst>
                <a:ext uri="{63B3BB69-23CF-44E3-9099-C40C66FF867C}">
                  <a14:compatExt spid="_x0000_s83970"/>
                </a:ext>
                <a:ext uri="{FF2B5EF4-FFF2-40B4-BE49-F238E27FC236}">
                  <a16:creationId xmlns:a16="http://schemas.microsoft.com/office/drawing/2014/main" id="{00000000-0008-0000-0300-00000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71" name="Group Box 3" hidden="1">
              <a:extLst>
                <a:ext uri="{63B3BB69-23CF-44E3-9099-C40C66FF867C}">
                  <a14:compatExt spid="_x0000_s83971"/>
                </a:ext>
                <a:ext uri="{FF2B5EF4-FFF2-40B4-BE49-F238E27FC236}">
                  <a16:creationId xmlns:a16="http://schemas.microsoft.com/office/drawing/2014/main" id="{00000000-0008-0000-0300-00000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72" name="Group Box 4" hidden="1">
              <a:extLst>
                <a:ext uri="{63B3BB69-23CF-44E3-9099-C40C66FF867C}">
                  <a14:compatExt spid="_x0000_s83972"/>
                </a:ext>
                <a:ext uri="{FF2B5EF4-FFF2-40B4-BE49-F238E27FC236}">
                  <a16:creationId xmlns:a16="http://schemas.microsoft.com/office/drawing/2014/main" id="{00000000-0008-0000-0300-00000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xdr:row>
          <xdr:rowOff>83820</xdr:rowOff>
        </xdr:from>
        <xdr:to>
          <xdr:col>2</xdr:col>
          <xdr:colOff>480060</xdr:colOff>
          <xdr:row>4</xdr:row>
          <xdr:rowOff>312420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300-000005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99060</xdr:rowOff>
        </xdr:to>
        <xdr:sp macro="" textlink="">
          <xdr:nvSpPr>
            <xdr:cNvPr id="83974" name="Group Box 6" hidden="1">
              <a:extLst>
                <a:ext uri="{63B3BB69-23CF-44E3-9099-C40C66FF867C}">
                  <a14:compatExt spid="_x0000_s83974"/>
                </a:ext>
                <a:ext uri="{FF2B5EF4-FFF2-40B4-BE49-F238E27FC236}">
                  <a16:creationId xmlns:a16="http://schemas.microsoft.com/office/drawing/2014/main" id="{00000000-0008-0000-0300-00000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5" name="Group Box 7" hidden="1">
              <a:extLst>
                <a:ext uri="{63B3BB69-23CF-44E3-9099-C40C66FF867C}">
                  <a14:compatExt spid="_x0000_s83975"/>
                </a:ext>
                <a:ext uri="{FF2B5EF4-FFF2-40B4-BE49-F238E27FC236}">
                  <a16:creationId xmlns:a16="http://schemas.microsoft.com/office/drawing/2014/main" id="{00000000-0008-0000-0300-00000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6" name="Group Box 8" hidden="1">
              <a:extLst>
                <a:ext uri="{63B3BB69-23CF-44E3-9099-C40C66FF867C}">
                  <a14:compatExt spid="_x0000_s83976"/>
                </a:ext>
                <a:ext uri="{FF2B5EF4-FFF2-40B4-BE49-F238E27FC236}">
                  <a16:creationId xmlns:a16="http://schemas.microsoft.com/office/drawing/2014/main" id="{00000000-0008-0000-0300-00000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7" name="Group Box 9" hidden="1">
              <a:extLst>
                <a:ext uri="{63B3BB69-23CF-44E3-9099-C40C66FF867C}">
                  <a14:compatExt spid="_x0000_s83977"/>
                </a:ext>
                <a:ext uri="{FF2B5EF4-FFF2-40B4-BE49-F238E27FC236}">
                  <a16:creationId xmlns:a16="http://schemas.microsoft.com/office/drawing/2014/main" id="{00000000-0008-0000-0300-00000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8" name="Group Box 10" hidden="1">
              <a:extLst>
                <a:ext uri="{63B3BB69-23CF-44E3-9099-C40C66FF867C}">
                  <a14:compatExt spid="_x0000_s83978"/>
                </a:ext>
                <a:ext uri="{FF2B5EF4-FFF2-40B4-BE49-F238E27FC236}">
                  <a16:creationId xmlns:a16="http://schemas.microsoft.com/office/drawing/2014/main" id="{00000000-0008-0000-0300-00000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79" name="Group Box 11" hidden="1">
              <a:extLst>
                <a:ext uri="{63B3BB69-23CF-44E3-9099-C40C66FF867C}">
                  <a14:compatExt spid="_x0000_s83979"/>
                </a:ext>
                <a:ext uri="{FF2B5EF4-FFF2-40B4-BE49-F238E27FC236}">
                  <a16:creationId xmlns:a16="http://schemas.microsoft.com/office/drawing/2014/main" id="{00000000-0008-0000-0300-00000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3980" name="Group Box 12" hidden="1">
              <a:extLst>
                <a:ext uri="{63B3BB69-23CF-44E3-9099-C40C66FF867C}">
                  <a14:compatExt spid="_x0000_s83980"/>
                </a:ext>
                <a:ext uri="{FF2B5EF4-FFF2-40B4-BE49-F238E27FC236}">
                  <a16:creationId xmlns:a16="http://schemas.microsoft.com/office/drawing/2014/main" id="{00000000-0008-0000-0300-00000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81" name="Group Box 13" hidden="1">
              <a:extLst>
                <a:ext uri="{63B3BB69-23CF-44E3-9099-C40C66FF867C}">
                  <a14:compatExt spid="_x0000_s83981"/>
                </a:ext>
                <a:ext uri="{FF2B5EF4-FFF2-40B4-BE49-F238E27FC236}">
                  <a16:creationId xmlns:a16="http://schemas.microsoft.com/office/drawing/2014/main" id="{00000000-0008-0000-0300-00000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82" name="Group Box 14" hidden="1">
              <a:extLst>
                <a:ext uri="{63B3BB69-23CF-44E3-9099-C40C66FF867C}">
                  <a14:compatExt spid="_x0000_s83982"/>
                </a:ext>
                <a:ext uri="{FF2B5EF4-FFF2-40B4-BE49-F238E27FC236}">
                  <a16:creationId xmlns:a16="http://schemas.microsoft.com/office/drawing/2014/main" id="{00000000-0008-0000-0300-00000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83" name="Group Box 15" hidden="1">
              <a:extLst>
                <a:ext uri="{63B3BB69-23CF-44E3-9099-C40C66FF867C}">
                  <a14:compatExt spid="_x0000_s83983"/>
                </a:ext>
                <a:ext uri="{FF2B5EF4-FFF2-40B4-BE49-F238E27FC236}">
                  <a16:creationId xmlns:a16="http://schemas.microsoft.com/office/drawing/2014/main" id="{00000000-0008-0000-0300-00000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579120</xdr:colOff>
          <xdr:row>1</xdr:row>
          <xdr:rowOff>365760</xdr:rowOff>
        </xdr:to>
        <xdr:sp macro="" textlink="">
          <xdr:nvSpPr>
            <xdr:cNvPr id="83984" name="Group Box 16" hidden="1">
              <a:extLst>
                <a:ext uri="{63B3BB69-23CF-44E3-9099-C40C66FF867C}">
                  <a14:compatExt spid="_x0000_s83984"/>
                </a:ext>
                <a:ext uri="{FF2B5EF4-FFF2-40B4-BE49-F238E27FC236}">
                  <a16:creationId xmlns:a16="http://schemas.microsoft.com/office/drawing/2014/main" id="{00000000-0008-0000-0300-00001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5</xdr:row>
          <xdr:rowOff>99060</xdr:rowOff>
        </xdr:from>
        <xdr:to>
          <xdr:col>2</xdr:col>
          <xdr:colOff>480060</xdr:colOff>
          <xdr:row>5</xdr:row>
          <xdr:rowOff>327660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300-000011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9</xdr:row>
          <xdr:rowOff>213360</xdr:rowOff>
        </xdr:from>
        <xdr:to>
          <xdr:col>2</xdr:col>
          <xdr:colOff>480060</xdr:colOff>
          <xdr:row>9</xdr:row>
          <xdr:rowOff>441960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300-000012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7</xdr:row>
          <xdr:rowOff>213360</xdr:rowOff>
        </xdr:from>
        <xdr:to>
          <xdr:col>2</xdr:col>
          <xdr:colOff>480060</xdr:colOff>
          <xdr:row>7</xdr:row>
          <xdr:rowOff>441960</xdr:rowOff>
        </xdr:to>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0300-000013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10</xdr:row>
          <xdr:rowOff>236220</xdr:rowOff>
        </xdr:from>
        <xdr:to>
          <xdr:col>2</xdr:col>
          <xdr:colOff>480060</xdr:colOff>
          <xdr:row>10</xdr:row>
          <xdr:rowOff>464820</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300-000014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11</xdr:row>
          <xdr:rowOff>220980</xdr:rowOff>
        </xdr:from>
        <xdr:to>
          <xdr:col>2</xdr:col>
          <xdr:colOff>480060</xdr:colOff>
          <xdr:row>11</xdr:row>
          <xdr:rowOff>449580</xdr:rowOff>
        </xdr:to>
        <xdr:sp macro="" textlink="">
          <xdr:nvSpPr>
            <xdr:cNvPr id="83989" name="Check Box 21" hidden="1">
              <a:extLst>
                <a:ext uri="{63B3BB69-23CF-44E3-9099-C40C66FF867C}">
                  <a14:compatExt spid="_x0000_s83989"/>
                </a:ext>
                <a:ext uri="{FF2B5EF4-FFF2-40B4-BE49-F238E27FC236}">
                  <a16:creationId xmlns:a16="http://schemas.microsoft.com/office/drawing/2014/main" id="{00000000-0008-0000-0300-000015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15</xdr:col>
          <xdr:colOff>160020</xdr:colOff>
          <xdr:row>31</xdr:row>
          <xdr:rowOff>99060</xdr:rowOff>
        </xdr:to>
        <xdr:sp macro="" textlink="">
          <xdr:nvSpPr>
            <xdr:cNvPr id="83991" name="Group Box 23" hidden="1">
              <a:extLst>
                <a:ext uri="{63B3BB69-23CF-44E3-9099-C40C66FF867C}">
                  <a14:compatExt spid="_x0000_s83991"/>
                </a:ext>
                <a:ext uri="{FF2B5EF4-FFF2-40B4-BE49-F238E27FC236}">
                  <a16:creationId xmlns:a16="http://schemas.microsoft.com/office/drawing/2014/main" id="{00000000-0008-0000-0300-00001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2" name="Group Box 24" hidden="1">
              <a:extLst>
                <a:ext uri="{63B3BB69-23CF-44E3-9099-C40C66FF867C}">
                  <a14:compatExt spid="_x0000_s83992"/>
                </a:ext>
                <a:ext uri="{FF2B5EF4-FFF2-40B4-BE49-F238E27FC236}">
                  <a16:creationId xmlns:a16="http://schemas.microsoft.com/office/drawing/2014/main" id="{00000000-0008-0000-0300-00001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3" name="Group Box 25" hidden="1">
              <a:extLst>
                <a:ext uri="{63B3BB69-23CF-44E3-9099-C40C66FF867C}">
                  <a14:compatExt spid="_x0000_s83993"/>
                </a:ext>
                <a:ext uri="{FF2B5EF4-FFF2-40B4-BE49-F238E27FC236}">
                  <a16:creationId xmlns:a16="http://schemas.microsoft.com/office/drawing/2014/main" id="{00000000-0008-0000-0300-00001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4" name="Group Box 26" hidden="1">
              <a:extLst>
                <a:ext uri="{63B3BB69-23CF-44E3-9099-C40C66FF867C}">
                  <a14:compatExt spid="_x0000_s83994"/>
                </a:ext>
                <a:ext uri="{FF2B5EF4-FFF2-40B4-BE49-F238E27FC236}">
                  <a16:creationId xmlns:a16="http://schemas.microsoft.com/office/drawing/2014/main" id="{00000000-0008-0000-0300-00001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5" name="Group Box 27" hidden="1">
              <a:extLst>
                <a:ext uri="{63B3BB69-23CF-44E3-9099-C40C66FF867C}">
                  <a14:compatExt spid="_x0000_s83995"/>
                </a:ext>
                <a:ext uri="{FF2B5EF4-FFF2-40B4-BE49-F238E27FC236}">
                  <a16:creationId xmlns:a16="http://schemas.microsoft.com/office/drawing/2014/main" id="{00000000-0008-0000-0300-00001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6" name="Group Box 28" hidden="1">
              <a:extLst>
                <a:ext uri="{63B3BB69-23CF-44E3-9099-C40C66FF867C}">
                  <a14:compatExt spid="_x0000_s83996"/>
                </a:ext>
                <a:ext uri="{FF2B5EF4-FFF2-40B4-BE49-F238E27FC236}">
                  <a16:creationId xmlns:a16="http://schemas.microsoft.com/office/drawing/2014/main" id="{00000000-0008-0000-0300-00001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3997" name="Group Box 29" hidden="1">
              <a:extLst>
                <a:ext uri="{63B3BB69-23CF-44E3-9099-C40C66FF867C}">
                  <a14:compatExt spid="_x0000_s83997"/>
                </a:ext>
                <a:ext uri="{FF2B5EF4-FFF2-40B4-BE49-F238E27FC236}">
                  <a16:creationId xmlns:a16="http://schemas.microsoft.com/office/drawing/2014/main" id="{00000000-0008-0000-0300-00001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3998" name="Group Box 30" hidden="1">
              <a:extLst>
                <a:ext uri="{63B3BB69-23CF-44E3-9099-C40C66FF867C}">
                  <a14:compatExt spid="_x0000_s83998"/>
                </a:ext>
                <a:ext uri="{FF2B5EF4-FFF2-40B4-BE49-F238E27FC236}">
                  <a16:creationId xmlns:a16="http://schemas.microsoft.com/office/drawing/2014/main" id="{00000000-0008-0000-0300-00001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99060</xdr:rowOff>
        </xdr:to>
        <xdr:sp macro="" textlink="">
          <xdr:nvSpPr>
            <xdr:cNvPr id="83999" name="Group Box 31" hidden="1">
              <a:extLst>
                <a:ext uri="{63B3BB69-23CF-44E3-9099-C40C66FF867C}">
                  <a14:compatExt spid="_x0000_s83999"/>
                </a:ext>
                <a:ext uri="{FF2B5EF4-FFF2-40B4-BE49-F238E27FC236}">
                  <a16:creationId xmlns:a16="http://schemas.microsoft.com/office/drawing/2014/main" id="{00000000-0008-0000-0300-00001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0" name="Group Box 32" hidden="1">
              <a:extLst>
                <a:ext uri="{63B3BB69-23CF-44E3-9099-C40C66FF867C}">
                  <a14:compatExt spid="_x0000_s84000"/>
                </a:ext>
                <a:ext uri="{FF2B5EF4-FFF2-40B4-BE49-F238E27FC236}">
                  <a16:creationId xmlns:a16="http://schemas.microsoft.com/office/drawing/2014/main" id="{00000000-0008-0000-0300-00002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1" name="Group Box 33" hidden="1">
              <a:extLst>
                <a:ext uri="{63B3BB69-23CF-44E3-9099-C40C66FF867C}">
                  <a14:compatExt spid="_x0000_s84001"/>
                </a:ext>
                <a:ext uri="{FF2B5EF4-FFF2-40B4-BE49-F238E27FC236}">
                  <a16:creationId xmlns:a16="http://schemas.microsoft.com/office/drawing/2014/main" id="{00000000-0008-0000-0300-00002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2" name="Group Box 34" hidden="1">
              <a:extLst>
                <a:ext uri="{63B3BB69-23CF-44E3-9099-C40C66FF867C}">
                  <a14:compatExt spid="_x0000_s84002"/>
                </a:ext>
                <a:ext uri="{FF2B5EF4-FFF2-40B4-BE49-F238E27FC236}">
                  <a16:creationId xmlns:a16="http://schemas.microsoft.com/office/drawing/2014/main" id="{00000000-0008-0000-0300-00002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3" name="Group Box 35" hidden="1">
              <a:extLst>
                <a:ext uri="{63B3BB69-23CF-44E3-9099-C40C66FF867C}">
                  <a14:compatExt spid="_x0000_s84003"/>
                </a:ext>
                <a:ext uri="{FF2B5EF4-FFF2-40B4-BE49-F238E27FC236}">
                  <a16:creationId xmlns:a16="http://schemas.microsoft.com/office/drawing/2014/main" id="{00000000-0008-0000-0300-00002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4" name="Group Box 36" hidden="1">
              <a:extLst>
                <a:ext uri="{63B3BB69-23CF-44E3-9099-C40C66FF867C}">
                  <a14:compatExt spid="_x0000_s84004"/>
                </a:ext>
                <a:ext uri="{FF2B5EF4-FFF2-40B4-BE49-F238E27FC236}">
                  <a16:creationId xmlns:a16="http://schemas.microsoft.com/office/drawing/2014/main" id="{00000000-0008-0000-0300-00002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05" name="Group Box 37" hidden="1">
              <a:extLst>
                <a:ext uri="{63B3BB69-23CF-44E3-9099-C40C66FF867C}">
                  <a14:compatExt spid="_x0000_s84005"/>
                </a:ext>
                <a:ext uri="{FF2B5EF4-FFF2-40B4-BE49-F238E27FC236}">
                  <a16:creationId xmlns:a16="http://schemas.microsoft.com/office/drawing/2014/main" id="{00000000-0008-0000-0300-00002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6" name="Group Box 38" hidden="1">
              <a:extLst>
                <a:ext uri="{63B3BB69-23CF-44E3-9099-C40C66FF867C}">
                  <a14:compatExt spid="_x0000_s84006"/>
                </a:ext>
                <a:ext uri="{FF2B5EF4-FFF2-40B4-BE49-F238E27FC236}">
                  <a16:creationId xmlns:a16="http://schemas.microsoft.com/office/drawing/2014/main" id="{00000000-0008-0000-0300-00002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228600</xdr:rowOff>
        </xdr:to>
        <xdr:sp macro="" textlink="">
          <xdr:nvSpPr>
            <xdr:cNvPr id="84007" name="Group Box 39" hidden="1">
              <a:extLst>
                <a:ext uri="{63B3BB69-23CF-44E3-9099-C40C66FF867C}">
                  <a14:compatExt spid="_x0000_s84007"/>
                </a:ext>
                <a:ext uri="{FF2B5EF4-FFF2-40B4-BE49-F238E27FC236}">
                  <a16:creationId xmlns:a16="http://schemas.microsoft.com/office/drawing/2014/main" id="{00000000-0008-0000-0300-00002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8" name="Group Box 40" hidden="1">
              <a:extLst>
                <a:ext uri="{63B3BB69-23CF-44E3-9099-C40C66FF867C}">
                  <a14:compatExt spid="_x0000_s84008"/>
                </a:ext>
                <a:ext uri="{FF2B5EF4-FFF2-40B4-BE49-F238E27FC236}">
                  <a16:creationId xmlns:a16="http://schemas.microsoft.com/office/drawing/2014/main" id="{00000000-0008-0000-0300-00002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09" name="Group Box 41" hidden="1">
              <a:extLst>
                <a:ext uri="{63B3BB69-23CF-44E3-9099-C40C66FF867C}">
                  <a14:compatExt spid="_x0000_s84009"/>
                </a:ext>
                <a:ext uri="{FF2B5EF4-FFF2-40B4-BE49-F238E27FC236}">
                  <a16:creationId xmlns:a16="http://schemas.microsoft.com/office/drawing/2014/main" id="{00000000-0008-0000-0300-00002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0" name="Group Box 42" hidden="1">
              <a:extLst>
                <a:ext uri="{63B3BB69-23CF-44E3-9099-C40C66FF867C}">
                  <a14:compatExt spid="_x0000_s84010"/>
                </a:ext>
                <a:ext uri="{FF2B5EF4-FFF2-40B4-BE49-F238E27FC236}">
                  <a16:creationId xmlns:a16="http://schemas.microsoft.com/office/drawing/2014/main" id="{00000000-0008-0000-0300-00002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1" name="Group Box 43" hidden="1">
              <a:extLst>
                <a:ext uri="{63B3BB69-23CF-44E3-9099-C40C66FF867C}">
                  <a14:compatExt spid="_x0000_s84011"/>
                </a:ext>
                <a:ext uri="{FF2B5EF4-FFF2-40B4-BE49-F238E27FC236}">
                  <a16:creationId xmlns:a16="http://schemas.microsoft.com/office/drawing/2014/main" id="{00000000-0008-0000-0300-00002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2" name="Group Box 44" hidden="1">
              <a:extLst>
                <a:ext uri="{63B3BB69-23CF-44E3-9099-C40C66FF867C}">
                  <a14:compatExt spid="_x0000_s84012"/>
                </a:ext>
                <a:ext uri="{FF2B5EF4-FFF2-40B4-BE49-F238E27FC236}">
                  <a16:creationId xmlns:a16="http://schemas.microsoft.com/office/drawing/2014/main" id="{00000000-0008-0000-0300-00002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13" name="Group Box 45" hidden="1">
              <a:extLst>
                <a:ext uri="{63B3BB69-23CF-44E3-9099-C40C66FF867C}">
                  <a14:compatExt spid="_x0000_s84013"/>
                </a:ext>
                <a:ext uri="{FF2B5EF4-FFF2-40B4-BE49-F238E27FC236}">
                  <a16:creationId xmlns:a16="http://schemas.microsoft.com/office/drawing/2014/main" id="{00000000-0008-0000-0300-00002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4" name="Group Box 46" hidden="1">
              <a:extLst>
                <a:ext uri="{63B3BB69-23CF-44E3-9099-C40C66FF867C}">
                  <a14:compatExt spid="_x0000_s84014"/>
                </a:ext>
                <a:ext uri="{FF2B5EF4-FFF2-40B4-BE49-F238E27FC236}">
                  <a16:creationId xmlns:a16="http://schemas.microsoft.com/office/drawing/2014/main" id="{00000000-0008-0000-0300-00002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15</xdr:col>
          <xdr:colOff>160020</xdr:colOff>
          <xdr:row>32</xdr:row>
          <xdr:rowOff>228600</xdr:rowOff>
        </xdr:to>
        <xdr:sp macro="" textlink="">
          <xdr:nvSpPr>
            <xdr:cNvPr id="84015" name="Group Box 47" hidden="1">
              <a:extLst>
                <a:ext uri="{63B3BB69-23CF-44E3-9099-C40C66FF867C}">
                  <a14:compatExt spid="_x0000_s84015"/>
                </a:ext>
                <a:ext uri="{FF2B5EF4-FFF2-40B4-BE49-F238E27FC236}">
                  <a16:creationId xmlns:a16="http://schemas.microsoft.com/office/drawing/2014/main" id="{00000000-0008-0000-0300-00002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6" name="Group Box 48" hidden="1">
              <a:extLst>
                <a:ext uri="{63B3BB69-23CF-44E3-9099-C40C66FF867C}">
                  <a14:compatExt spid="_x0000_s84016"/>
                </a:ext>
                <a:ext uri="{FF2B5EF4-FFF2-40B4-BE49-F238E27FC236}">
                  <a16:creationId xmlns:a16="http://schemas.microsoft.com/office/drawing/2014/main" id="{00000000-0008-0000-0300-00003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7" name="Group Box 49" hidden="1">
              <a:extLst>
                <a:ext uri="{63B3BB69-23CF-44E3-9099-C40C66FF867C}">
                  <a14:compatExt spid="_x0000_s84017"/>
                </a:ext>
                <a:ext uri="{FF2B5EF4-FFF2-40B4-BE49-F238E27FC236}">
                  <a16:creationId xmlns:a16="http://schemas.microsoft.com/office/drawing/2014/main" id="{00000000-0008-0000-0300-00003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8" name="Group Box 50" hidden="1">
              <a:extLst>
                <a:ext uri="{63B3BB69-23CF-44E3-9099-C40C66FF867C}">
                  <a14:compatExt spid="_x0000_s84018"/>
                </a:ext>
                <a:ext uri="{FF2B5EF4-FFF2-40B4-BE49-F238E27FC236}">
                  <a16:creationId xmlns:a16="http://schemas.microsoft.com/office/drawing/2014/main" id="{00000000-0008-0000-0300-00003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19" name="Group Box 51" hidden="1">
              <a:extLst>
                <a:ext uri="{63B3BB69-23CF-44E3-9099-C40C66FF867C}">
                  <a14:compatExt spid="_x0000_s84019"/>
                </a:ext>
                <a:ext uri="{FF2B5EF4-FFF2-40B4-BE49-F238E27FC236}">
                  <a16:creationId xmlns:a16="http://schemas.microsoft.com/office/drawing/2014/main" id="{00000000-0008-0000-0300-00003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0" name="Group Box 52" hidden="1">
              <a:extLst>
                <a:ext uri="{63B3BB69-23CF-44E3-9099-C40C66FF867C}">
                  <a14:compatExt spid="_x0000_s84020"/>
                </a:ext>
                <a:ext uri="{FF2B5EF4-FFF2-40B4-BE49-F238E27FC236}">
                  <a16:creationId xmlns:a16="http://schemas.microsoft.com/office/drawing/2014/main" id="{00000000-0008-0000-0300-00003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21" name="Group Box 53" hidden="1">
              <a:extLst>
                <a:ext uri="{63B3BB69-23CF-44E3-9099-C40C66FF867C}">
                  <a14:compatExt spid="_x0000_s84021"/>
                </a:ext>
                <a:ext uri="{FF2B5EF4-FFF2-40B4-BE49-F238E27FC236}">
                  <a16:creationId xmlns:a16="http://schemas.microsoft.com/office/drawing/2014/main" id="{00000000-0008-0000-0300-00003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2" name="Group Box 54" hidden="1">
              <a:extLst>
                <a:ext uri="{63B3BB69-23CF-44E3-9099-C40C66FF867C}">
                  <a14:compatExt spid="_x0000_s84022"/>
                </a:ext>
                <a:ext uri="{FF2B5EF4-FFF2-40B4-BE49-F238E27FC236}">
                  <a16:creationId xmlns:a16="http://schemas.microsoft.com/office/drawing/2014/main" id="{00000000-0008-0000-0300-00003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99060</xdr:rowOff>
        </xdr:to>
        <xdr:sp macro="" textlink="">
          <xdr:nvSpPr>
            <xdr:cNvPr id="84023" name="Group Box 55" hidden="1">
              <a:extLst>
                <a:ext uri="{63B3BB69-23CF-44E3-9099-C40C66FF867C}">
                  <a14:compatExt spid="_x0000_s84023"/>
                </a:ext>
                <a:ext uri="{FF2B5EF4-FFF2-40B4-BE49-F238E27FC236}">
                  <a16:creationId xmlns:a16="http://schemas.microsoft.com/office/drawing/2014/main" id="{00000000-0008-0000-0300-00003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4" name="Group Box 56" hidden="1">
              <a:extLst>
                <a:ext uri="{63B3BB69-23CF-44E3-9099-C40C66FF867C}">
                  <a14:compatExt spid="_x0000_s84024"/>
                </a:ext>
                <a:ext uri="{FF2B5EF4-FFF2-40B4-BE49-F238E27FC236}">
                  <a16:creationId xmlns:a16="http://schemas.microsoft.com/office/drawing/2014/main" id="{00000000-0008-0000-0300-00003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5" name="Group Box 57" hidden="1">
              <a:extLst>
                <a:ext uri="{63B3BB69-23CF-44E3-9099-C40C66FF867C}">
                  <a14:compatExt spid="_x0000_s84025"/>
                </a:ext>
                <a:ext uri="{FF2B5EF4-FFF2-40B4-BE49-F238E27FC236}">
                  <a16:creationId xmlns:a16="http://schemas.microsoft.com/office/drawing/2014/main" id="{00000000-0008-0000-0300-00003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6" name="Group Box 58" hidden="1">
              <a:extLst>
                <a:ext uri="{63B3BB69-23CF-44E3-9099-C40C66FF867C}">
                  <a14:compatExt spid="_x0000_s84026"/>
                </a:ext>
                <a:ext uri="{FF2B5EF4-FFF2-40B4-BE49-F238E27FC236}">
                  <a16:creationId xmlns:a16="http://schemas.microsoft.com/office/drawing/2014/main" id="{00000000-0008-0000-0300-00003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7" name="Group Box 59" hidden="1">
              <a:extLst>
                <a:ext uri="{63B3BB69-23CF-44E3-9099-C40C66FF867C}">
                  <a14:compatExt spid="_x0000_s84027"/>
                </a:ext>
                <a:ext uri="{FF2B5EF4-FFF2-40B4-BE49-F238E27FC236}">
                  <a16:creationId xmlns:a16="http://schemas.microsoft.com/office/drawing/2014/main" id="{00000000-0008-0000-0300-00003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28" name="Group Box 60" hidden="1">
              <a:extLst>
                <a:ext uri="{63B3BB69-23CF-44E3-9099-C40C66FF867C}">
                  <a14:compatExt spid="_x0000_s84028"/>
                </a:ext>
                <a:ext uri="{FF2B5EF4-FFF2-40B4-BE49-F238E27FC236}">
                  <a16:creationId xmlns:a16="http://schemas.microsoft.com/office/drawing/2014/main" id="{00000000-0008-0000-0300-00003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29" name="Group Box 61" hidden="1">
              <a:extLst>
                <a:ext uri="{63B3BB69-23CF-44E3-9099-C40C66FF867C}">
                  <a14:compatExt spid="_x0000_s84029"/>
                </a:ext>
                <a:ext uri="{FF2B5EF4-FFF2-40B4-BE49-F238E27FC236}">
                  <a16:creationId xmlns:a16="http://schemas.microsoft.com/office/drawing/2014/main" id="{00000000-0008-0000-0300-00003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0" name="Group Box 62" hidden="1">
              <a:extLst>
                <a:ext uri="{63B3BB69-23CF-44E3-9099-C40C66FF867C}">
                  <a14:compatExt spid="_x0000_s84030"/>
                </a:ext>
                <a:ext uri="{FF2B5EF4-FFF2-40B4-BE49-F238E27FC236}">
                  <a16:creationId xmlns:a16="http://schemas.microsoft.com/office/drawing/2014/main" id="{00000000-0008-0000-0300-00003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31</xdr:row>
          <xdr:rowOff>228600</xdr:rowOff>
        </xdr:to>
        <xdr:sp macro="" textlink="">
          <xdr:nvSpPr>
            <xdr:cNvPr id="84031" name="Group Box 63" hidden="1">
              <a:extLst>
                <a:ext uri="{63B3BB69-23CF-44E3-9099-C40C66FF867C}">
                  <a14:compatExt spid="_x0000_s84031"/>
                </a:ext>
                <a:ext uri="{FF2B5EF4-FFF2-40B4-BE49-F238E27FC236}">
                  <a16:creationId xmlns:a16="http://schemas.microsoft.com/office/drawing/2014/main" id="{00000000-0008-0000-0300-00003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2" name="Group Box 64" hidden="1">
              <a:extLst>
                <a:ext uri="{63B3BB69-23CF-44E3-9099-C40C66FF867C}">
                  <a14:compatExt spid="_x0000_s84032"/>
                </a:ext>
                <a:ext uri="{FF2B5EF4-FFF2-40B4-BE49-F238E27FC236}">
                  <a16:creationId xmlns:a16="http://schemas.microsoft.com/office/drawing/2014/main" id="{00000000-0008-0000-0300-00004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3" name="Group Box 65" hidden="1">
              <a:extLst>
                <a:ext uri="{63B3BB69-23CF-44E3-9099-C40C66FF867C}">
                  <a14:compatExt spid="_x0000_s84033"/>
                </a:ext>
                <a:ext uri="{FF2B5EF4-FFF2-40B4-BE49-F238E27FC236}">
                  <a16:creationId xmlns:a16="http://schemas.microsoft.com/office/drawing/2014/main" id="{00000000-0008-0000-0300-00004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4" name="Group Box 66" hidden="1">
              <a:extLst>
                <a:ext uri="{63B3BB69-23CF-44E3-9099-C40C66FF867C}">
                  <a14:compatExt spid="_x0000_s84034"/>
                </a:ext>
                <a:ext uri="{FF2B5EF4-FFF2-40B4-BE49-F238E27FC236}">
                  <a16:creationId xmlns:a16="http://schemas.microsoft.com/office/drawing/2014/main" id="{00000000-0008-0000-0300-00004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5" name="Group Box 67" hidden="1">
              <a:extLst>
                <a:ext uri="{63B3BB69-23CF-44E3-9099-C40C66FF867C}">
                  <a14:compatExt spid="_x0000_s84035"/>
                </a:ext>
                <a:ext uri="{FF2B5EF4-FFF2-40B4-BE49-F238E27FC236}">
                  <a16:creationId xmlns:a16="http://schemas.microsoft.com/office/drawing/2014/main" id="{00000000-0008-0000-0300-00004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6" name="Group Box 68" hidden="1">
              <a:extLst>
                <a:ext uri="{63B3BB69-23CF-44E3-9099-C40C66FF867C}">
                  <a14:compatExt spid="_x0000_s84036"/>
                </a:ext>
                <a:ext uri="{FF2B5EF4-FFF2-40B4-BE49-F238E27FC236}">
                  <a16:creationId xmlns:a16="http://schemas.microsoft.com/office/drawing/2014/main" id="{00000000-0008-0000-0300-00004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37" name="Group Box 69" hidden="1">
              <a:extLst>
                <a:ext uri="{63B3BB69-23CF-44E3-9099-C40C66FF867C}">
                  <a14:compatExt spid="_x0000_s84037"/>
                </a:ext>
                <a:ext uri="{FF2B5EF4-FFF2-40B4-BE49-F238E27FC236}">
                  <a16:creationId xmlns:a16="http://schemas.microsoft.com/office/drawing/2014/main" id="{00000000-0008-0000-0300-00004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8" name="Group Box 70" hidden="1">
              <a:extLst>
                <a:ext uri="{63B3BB69-23CF-44E3-9099-C40C66FF867C}">
                  <a14:compatExt spid="_x0000_s84038"/>
                </a:ext>
                <a:ext uri="{FF2B5EF4-FFF2-40B4-BE49-F238E27FC236}">
                  <a16:creationId xmlns:a16="http://schemas.microsoft.com/office/drawing/2014/main" id="{00000000-0008-0000-0300-00004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39" name="Group Box 71" hidden="1">
              <a:extLst>
                <a:ext uri="{63B3BB69-23CF-44E3-9099-C40C66FF867C}">
                  <a14:compatExt spid="_x0000_s84039"/>
                </a:ext>
                <a:ext uri="{FF2B5EF4-FFF2-40B4-BE49-F238E27FC236}">
                  <a16:creationId xmlns:a16="http://schemas.microsoft.com/office/drawing/2014/main" id="{00000000-0008-0000-0300-00004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0" name="Group Box 72" hidden="1">
              <a:extLst>
                <a:ext uri="{63B3BB69-23CF-44E3-9099-C40C66FF867C}">
                  <a14:compatExt spid="_x0000_s84040"/>
                </a:ext>
                <a:ext uri="{FF2B5EF4-FFF2-40B4-BE49-F238E27FC236}">
                  <a16:creationId xmlns:a16="http://schemas.microsoft.com/office/drawing/2014/main" id="{00000000-0008-0000-0300-00004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1" name="Group Box 73" hidden="1">
              <a:extLst>
                <a:ext uri="{63B3BB69-23CF-44E3-9099-C40C66FF867C}">
                  <a14:compatExt spid="_x0000_s84041"/>
                </a:ext>
                <a:ext uri="{FF2B5EF4-FFF2-40B4-BE49-F238E27FC236}">
                  <a16:creationId xmlns:a16="http://schemas.microsoft.com/office/drawing/2014/main" id="{00000000-0008-0000-0300-00004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2" name="Group Box 74" hidden="1">
              <a:extLst>
                <a:ext uri="{63B3BB69-23CF-44E3-9099-C40C66FF867C}">
                  <a14:compatExt spid="_x0000_s84042"/>
                </a:ext>
                <a:ext uri="{FF2B5EF4-FFF2-40B4-BE49-F238E27FC236}">
                  <a16:creationId xmlns:a16="http://schemas.microsoft.com/office/drawing/2014/main" id="{00000000-0008-0000-0300-00004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3" name="Group Box 75" hidden="1">
              <a:extLst>
                <a:ext uri="{63B3BB69-23CF-44E3-9099-C40C66FF867C}">
                  <a14:compatExt spid="_x0000_s84043"/>
                </a:ext>
                <a:ext uri="{FF2B5EF4-FFF2-40B4-BE49-F238E27FC236}">
                  <a16:creationId xmlns:a16="http://schemas.microsoft.com/office/drawing/2014/main" id="{00000000-0008-0000-0300-00004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44" name="Group Box 76" hidden="1">
              <a:extLst>
                <a:ext uri="{63B3BB69-23CF-44E3-9099-C40C66FF867C}">
                  <a14:compatExt spid="_x0000_s84044"/>
                </a:ext>
                <a:ext uri="{FF2B5EF4-FFF2-40B4-BE49-F238E27FC236}">
                  <a16:creationId xmlns:a16="http://schemas.microsoft.com/office/drawing/2014/main" id="{00000000-0008-0000-0300-00004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5" name="Group Box 77" hidden="1">
              <a:extLst>
                <a:ext uri="{63B3BB69-23CF-44E3-9099-C40C66FF867C}">
                  <a14:compatExt spid="_x0000_s84045"/>
                </a:ext>
                <a:ext uri="{FF2B5EF4-FFF2-40B4-BE49-F238E27FC236}">
                  <a16:creationId xmlns:a16="http://schemas.microsoft.com/office/drawing/2014/main" id="{00000000-0008-0000-0300-00004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15</xdr:col>
          <xdr:colOff>160020</xdr:colOff>
          <xdr:row>31</xdr:row>
          <xdr:rowOff>220980</xdr:rowOff>
        </xdr:to>
        <xdr:sp macro="" textlink="">
          <xdr:nvSpPr>
            <xdr:cNvPr id="84046" name="Group Box 78" hidden="1">
              <a:extLst>
                <a:ext uri="{63B3BB69-23CF-44E3-9099-C40C66FF867C}">
                  <a14:compatExt spid="_x0000_s84046"/>
                </a:ext>
                <a:ext uri="{FF2B5EF4-FFF2-40B4-BE49-F238E27FC236}">
                  <a16:creationId xmlns:a16="http://schemas.microsoft.com/office/drawing/2014/main" id="{00000000-0008-0000-0300-00004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7" name="Group Box 79" hidden="1">
              <a:extLst>
                <a:ext uri="{63B3BB69-23CF-44E3-9099-C40C66FF867C}">
                  <a14:compatExt spid="_x0000_s84047"/>
                </a:ext>
                <a:ext uri="{FF2B5EF4-FFF2-40B4-BE49-F238E27FC236}">
                  <a16:creationId xmlns:a16="http://schemas.microsoft.com/office/drawing/2014/main" id="{00000000-0008-0000-0300-00004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8" name="Group Box 80" hidden="1">
              <a:extLst>
                <a:ext uri="{63B3BB69-23CF-44E3-9099-C40C66FF867C}">
                  <a14:compatExt spid="_x0000_s84048"/>
                </a:ext>
                <a:ext uri="{FF2B5EF4-FFF2-40B4-BE49-F238E27FC236}">
                  <a16:creationId xmlns:a16="http://schemas.microsoft.com/office/drawing/2014/main" id="{00000000-0008-0000-0300-00005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49" name="Group Box 81" hidden="1">
              <a:extLst>
                <a:ext uri="{63B3BB69-23CF-44E3-9099-C40C66FF867C}">
                  <a14:compatExt spid="_x0000_s84049"/>
                </a:ext>
                <a:ext uri="{FF2B5EF4-FFF2-40B4-BE49-F238E27FC236}">
                  <a16:creationId xmlns:a16="http://schemas.microsoft.com/office/drawing/2014/main" id="{00000000-0008-0000-0300-00005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0" name="Group Box 82" hidden="1">
              <a:extLst>
                <a:ext uri="{63B3BB69-23CF-44E3-9099-C40C66FF867C}">
                  <a14:compatExt spid="_x0000_s84050"/>
                </a:ext>
                <a:ext uri="{FF2B5EF4-FFF2-40B4-BE49-F238E27FC236}">
                  <a16:creationId xmlns:a16="http://schemas.microsoft.com/office/drawing/2014/main" id="{00000000-0008-0000-0300-00005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1" name="Group Box 83" hidden="1">
              <a:extLst>
                <a:ext uri="{63B3BB69-23CF-44E3-9099-C40C66FF867C}">
                  <a14:compatExt spid="_x0000_s84051"/>
                </a:ext>
                <a:ext uri="{FF2B5EF4-FFF2-40B4-BE49-F238E27FC236}">
                  <a16:creationId xmlns:a16="http://schemas.microsoft.com/office/drawing/2014/main" id="{00000000-0008-0000-0300-00005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52" name="Group Box 84" hidden="1">
              <a:extLst>
                <a:ext uri="{63B3BB69-23CF-44E3-9099-C40C66FF867C}">
                  <a14:compatExt spid="_x0000_s84052"/>
                </a:ext>
                <a:ext uri="{FF2B5EF4-FFF2-40B4-BE49-F238E27FC236}">
                  <a16:creationId xmlns:a16="http://schemas.microsoft.com/office/drawing/2014/main" id="{00000000-0008-0000-0300-00005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3" name="Group Box 85" hidden="1">
              <a:extLst>
                <a:ext uri="{63B3BB69-23CF-44E3-9099-C40C66FF867C}">
                  <a14:compatExt spid="_x0000_s84053"/>
                </a:ext>
                <a:ext uri="{FF2B5EF4-FFF2-40B4-BE49-F238E27FC236}">
                  <a16:creationId xmlns:a16="http://schemas.microsoft.com/office/drawing/2014/main" id="{00000000-0008-0000-0300-00005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29</xdr:row>
          <xdr:rowOff>0</xdr:rowOff>
        </xdr:from>
        <xdr:to>
          <xdr:col>15</xdr:col>
          <xdr:colOff>160020</xdr:colOff>
          <xdr:row>32</xdr:row>
          <xdr:rowOff>99060</xdr:rowOff>
        </xdr:to>
        <xdr:sp macro="" textlink="">
          <xdr:nvSpPr>
            <xdr:cNvPr id="84054" name="Group Box 86" hidden="1">
              <a:extLst>
                <a:ext uri="{63B3BB69-23CF-44E3-9099-C40C66FF867C}">
                  <a14:compatExt spid="_x0000_s84054"/>
                </a:ext>
                <a:ext uri="{FF2B5EF4-FFF2-40B4-BE49-F238E27FC236}">
                  <a16:creationId xmlns:a16="http://schemas.microsoft.com/office/drawing/2014/main" id="{00000000-0008-0000-0300-00005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5" name="Group Box 87" hidden="1">
              <a:extLst>
                <a:ext uri="{63B3BB69-23CF-44E3-9099-C40C66FF867C}">
                  <a14:compatExt spid="_x0000_s84055"/>
                </a:ext>
                <a:ext uri="{FF2B5EF4-FFF2-40B4-BE49-F238E27FC236}">
                  <a16:creationId xmlns:a16="http://schemas.microsoft.com/office/drawing/2014/main" id="{00000000-0008-0000-0300-00005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6" name="Group Box 88" hidden="1">
              <a:extLst>
                <a:ext uri="{63B3BB69-23CF-44E3-9099-C40C66FF867C}">
                  <a14:compatExt spid="_x0000_s84056"/>
                </a:ext>
                <a:ext uri="{FF2B5EF4-FFF2-40B4-BE49-F238E27FC236}">
                  <a16:creationId xmlns:a16="http://schemas.microsoft.com/office/drawing/2014/main" id="{00000000-0008-0000-0300-00005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7" name="Group Box 89" hidden="1">
              <a:extLst>
                <a:ext uri="{63B3BB69-23CF-44E3-9099-C40C66FF867C}">
                  <a14:compatExt spid="_x0000_s84057"/>
                </a:ext>
                <a:ext uri="{FF2B5EF4-FFF2-40B4-BE49-F238E27FC236}">
                  <a16:creationId xmlns:a16="http://schemas.microsoft.com/office/drawing/2014/main" id="{00000000-0008-0000-0300-00005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8" name="Group Box 90" hidden="1">
              <a:extLst>
                <a:ext uri="{63B3BB69-23CF-44E3-9099-C40C66FF867C}">
                  <a14:compatExt spid="_x0000_s84058"/>
                </a:ext>
                <a:ext uri="{FF2B5EF4-FFF2-40B4-BE49-F238E27FC236}">
                  <a16:creationId xmlns:a16="http://schemas.microsoft.com/office/drawing/2014/main" id="{00000000-0008-0000-0300-00005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59" name="Group Box 91" hidden="1">
              <a:extLst>
                <a:ext uri="{63B3BB69-23CF-44E3-9099-C40C66FF867C}">
                  <a14:compatExt spid="_x0000_s84059"/>
                </a:ext>
                <a:ext uri="{FF2B5EF4-FFF2-40B4-BE49-F238E27FC236}">
                  <a16:creationId xmlns:a16="http://schemas.microsoft.com/office/drawing/2014/main" id="{00000000-0008-0000-0300-00005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60" name="Group Box 92" hidden="1">
              <a:extLst>
                <a:ext uri="{63B3BB69-23CF-44E3-9099-C40C66FF867C}">
                  <a14:compatExt spid="_x0000_s84060"/>
                </a:ext>
                <a:ext uri="{FF2B5EF4-FFF2-40B4-BE49-F238E27FC236}">
                  <a16:creationId xmlns:a16="http://schemas.microsoft.com/office/drawing/2014/main" id="{00000000-0008-0000-0300-00005C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1" name="Group Box 93" hidden="1">
              <a:extLst>
                <a:ext uri="{63B3BB69-23CF-44E3-9099-C40C66FF867C}">
                  <a14:compatExt spid="_x0000_s84061"/>
                </a:ext>
                <a:ext uri="{FF2B5EF4-FFF2-40B4-BE49-F238E27FC236}">
                  <a16:creationId xmlns:a16="http://schemas.microsoft.com/office/drawing/2014/main" id="{00000000-0008-0000-0300-00005D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2" name="Group Box 94" hidden="1">
              <a:extLst>
                <a:ext uri="{63B3BB69-23CF-44E3-9099-C40C66FF867C}">
                  <a14:compatExt spid="_x0000_s84062"/>
                </a:ext>
                <a:ext uri="{FF2B5EF4-FFF2-40B4-BE49-F238E27FC236}">
                  <a16:creationId xmlns:a16="http://schemas.microsoft.com/office/drawing/2014/main" id="{00000000-0008-0000-0300-00005E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3" name="Group Box 95" hidden="1">
              <a:extLst>
                <a:ext uri="{63B3BB69-23CF-44E3-9099-C40C66FF867C}">
                  <a14:compatExt spid="_x0000_s84063"/>
                </a:ext>
                <a:ext uri="{FF2B5EF4-FFF2-40B4-BE49-F238E27FC236}">
                  <a16:creationId xmlns:a16="http://schemas.microsoft.com/office/drawing/2014/main" id="{00000000-0008-0000-0300-00005F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4" name="Group Box 96" hidden="1">
              <a:extLst>
                <a:ext uri="{63B3BB69-23CF-44E3-9099-C40C66FF867C}">
                  <a14:compatExt spid="_x0000_s84064"/>
                </a:ext>
                <a:ext uri="{FF2B5EF4-FFF2-40B4-BE49-F238E27FC236}">
                  <a16:creationId xmlns:a16="http://schemas.microsoft.com/office/drawing/2014/main" id="{00000000-0008-0000-0300-000060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5" name="Group Box 97" hidden="1">
              <a:extLst>
                <a:ext uri="{63B3BB69-23CF-44E3-9099-C40C66FF867C}">
                  <a14:compatExt spid="_x0000_s84065"/>
                </a:ext>
                <a:ext uri="{FF2B5EF4-FFF2-40B4-BE49-F238E27FC236}">
                  <a16:creationId xmlns:a16="http://schemas.microsoft.com/office/drawing/2014/main" id="{00000000-0008-0000-0300-000061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6" name="Group Box 98" hidden="1">
              <a:extLst>
                <a:ext uri="{63B3BB69-23CF-44E3-9099-C40C66FF867C}">
                  <a14:compatExt spid="_x0000_s84066"/>
                </a:ext>
                <a:ext uri="{FF2B5EF4-FFF2-40B4-BE49-F238E27FC236}">
                  <a16:creationId xmlns:a16="http://schemas.microsoft.com/office/drawing/2014/main" id="{00000000-0008-0000-0300-00006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67" name="Group Box 99" hidden="1">
              <a:extLst>
                <a:ext uri="{63B3BB69-23CF-44E3-9099-C40C66FF867C}">
                  <a14:compatExt spid="_x0000_s84067"/>
                </a:ext>
                <a:ext uri="{FF2B5EF4-FFF2-40B4-BE49-F238E27FC236}">
                  <a16:creationId xmlns:a16="http://schemas.microsoft.com/office/drawing/2014/main" id="{00000000-0008-0000-0300-00006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8" name="Group Box 100" hidden="1">
              <a:extLst>
                <a:ext uri="{63B3BB69-23CF-44E3-9099-C40C66FF867C}">
                  <a14:compatExt spid="_x0000_s84068"/>
                </a:ext>
                <a:ext uri="{FF2B5EF4-FFF2-40B4-BE49-F238E27FC236}">
                  <a16:creationId xmlns:a16="http://schemas.microsoft.com/office/drawing/2014/main" id="{00000000-0008-0000-0300-000064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69" name="Group Box 101" hidden="1">
              <a:extLst>
                <a:ext uri="{63B3BB69-23CF-44E3-9099-C40C66FF867C}">
                  <a14:compatExt spid="_x0000_s84069"/>
                </a:ext>
                <a:ext uri="{FF2B5EF4-FFF2-40B4-BE49-F238E27FC236}">
                  <a16:creationId xmlns:a16="http://schemas.microsoft.com/office/drawing/2014/main" id="{00000000-0008-0000-0300-000065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0" name="Group Box 102" hidden="1">
              <a:extLst>
                <a:ext uri="{63B3BB69-23CF-44E3-9099-C40C66FF867C}">
                  <a14:compatExt spid="_x0000_s84070"/>
                </a:ext>
                <a:ext uri="{FF2B5EF4-FFF2-40B4-BE49-F238E27FC236}">
                  <a16:creationId xmlns:a16="http://schemas.microsoft.com/office/drawing/2014/main" id="{00000000-0008-0000-0300-000066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1" name="Group Box 103" hidden="1">
              <a:extLst>
                <a:ext uri="{63B3BB69-23CF-44E3-9099-C40C66FF867C}">
                  <a14:compatExt spid="_x0000_s84071"/>
                </a:ext>
                <a:ext uri="{FF2B5EF4-FFF2-40B4-BE49-F238E27FC236}">
                  <a16:creationId xmlns:a16="http://schemas.microsoft.com/office/drawing/2014/main" id="{00000000-0008-0000-0300-000067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2" name="Group Box 104" hidden="1">
              <a:extLst>
                <a:ext uri="{63B3BB69-23CF-44E3-9099-C40C66FF867C}">
                  <a14:compatExt spid="_x0000_s84072"/>
                </a:ext>
                <a:ext uri="{FF2B5EF4-FFF2-40B4-BE49-F238E27FC236}">
                  <a16:creationId xmlns:a16="http://schemas.microsoft.com/office/drawing/2014/main" id="{00000000-0008-0000-0300-000068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3" name="Group Box 105" hidden="1">
              <a:extLst>
                <a:ext uri="{63B3BB69-23CF-44E3-9099-C40C66FF867C}">
                  <a14:compatExt spid="_x0000_s84073"/>
                </a:ext>
                <a:ext uri="{FF2B5EF4-FFF2-40B4-BE49-F238E27FC236}">
                  <a16:creationId xmlns:a16="http://schemas.microsoft.com/office/drawing/2014/main" id="{00000000-0008-0000-0300-000069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175260</xdr:rowOff>
        </xdr:to>
        <xdr:sp macro="" textlink="">
          <xdr:nvSpPr>
            <xdr:cNvPr id="84074" name="Group Box 106" hidden="1">
              <a:extLst>
                <a:ext uri="{63B3BB69-23CF-44E3-9099-C40C66FF867C}">
                  <a14:compatExt spid="_x0000_s84074"/>
                </a:ext>
                <a:ext uri="{FF2B5EF4-FFF2-40B4-BE49-F238E27FC236}">
                  <a16:creationId xmlns:a16="http://schemas.microsoft.com/office/drawing/2014/main" id="{00000000-0008-0000-0300-00006A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11</xdr:col>
          <xdr:colOff>655320</xdr:colOff>
          <xdr:row>30</xdr:row>
          <xdr:rowOff>182880</xdr:rowOff>
        </xdr:to>
        <xdr:sp macro="" textlink="">
          <xdr:nvSpPr>
            <xdr:cNvPr id="84075" name="Group Box 107" hidden="1">
              <a:extLst>
                <a:ext uri="{63B3BB69-23CF-44E3-9099-C40C66FF867C}">
                  <a14:compatExt spid="_x0000_s84075"/>
                </a:ext>
                <a:ext uri="{FF2B5EF4-FFF2-40B4-BE49-F238E27FC236}">
                  <a16:creationId xmlns:a16="http://schemas.microsoft.com/office/drawing/2014/main" id="{00000000-0008-0000-0300-00006B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175260</xdr:rowOff>
        </xdr:from>
        <xdr:to>
          <xdr:col>2</xdr:col>
          <xdr:colOff>480060</xdr:colOff>
          <xdr:row>13</xdr:row>
          <xdr:rowOff>403860</xdr:rowOff>
        </xdr:to>
        <xdr:sp macro="" textlink="">
          <xdr:nvSpPr>
            <xdr:cNvPr id="84076" name="Check Box 108" hidden="1">
              <a:extLst>
                <a:ext uri="{63B3BB69-23CF-44E3-9099-C40C66FF867C}">
                  <a14:compatExt spid="_x0000_s84076"/>
                </a:ext>
                <a:ext uri="{FF2B5EF4-FFF2-40B4-BE49-F238E27FC236}">
                  <a16:creationId xmlns:a16="http://schemas.microsoft.com/office/drawing/2014/main" id="{00000000-0008-0000-0300-00006C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175260</xdr:rowOff>
        </xdr:from>
        <xdr:to>
          <xdr:col>2</xdr:col>
          <xdr:colOff>480060</xdr:colOff>
          <xdr:row>14</xdr:row>
          <xdr:rowOff>403860</xdr:rowOff>
        </xdr:to>
        <xdr:sp macro="" textlink="">
          <xdr:nvSpPr>
            <xdr:cNvPr id="84097" name="Check Box 129" hidden="1">
              <a:extLst>
                <a:ext uri="{63B3BB69-23CF-44E3-9099-C40C66FF867C}">
                  <a14:compatExt spid="_x0000_s84097"/>
                </a:ext>
                <a:ext uri="{FF2B5EF4-FFF2-40B4-BE49-F238E27FC236}">
                  <a16:creationId xmlns:a16="http://schemas.microsoft.com/office/drawing/2014/main" id="{00000000-0008-0000-0300-00008148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11</xdr:col>
          <xdr:colOff>655320</xdr:colOff>
          <xdr:row>25</xdr:row>
          <xdr:rowOff>381000</xdr:rowOff>
        </xdr:to>
        <xdr:sp macro="" textlink="">
          <xdr:nvSpPr>
            <xdr:cNvPr id="84098" name="Group Box 130" hidden="1">
              <a:extLst>
                <a:ext uri="{63B3BB69-23CF-44E3-9099-C40C66FF867C}">
                  <a14:compatExt spid="_x0000_s84098"/>
                </a:ext>
                <a:ext uri="{FF2B5EF4-FFF2-40B4-BE49-F238E27FC236}">
                  <a16:creationId xmlns:a16="http://schemas.microsoft.com/office/drawing/2014/main" id="{00000000-0008-0000-0300-000082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11</xdr:col>
          <xdr:colOff>655320</xdr:colOff>
          <xdr:row>25</xdr:row>
          <xdr:rowOff>381000</xdr:rowOff>
        </xdr:to>
        <xdr:sp macro="" textlink="">
          <xdr:nvSpPr>
            <xdr:cNvPr id="84099" name="Group Box 131" hidden="1">
              <a:extLst>
                <a:ext uri="{63B3BB69-23CF-44E3-9099-C40C66FF867C}">
                  <a14:compatExt spid="_x0000_s84099"/>
                </a:ext>
                <a:ext uri="{FF2B5EF4-FFF2-40B4-BE49-F238E27FC236}">
                  <a16:creationId xmlns:a16="http://schemas.microsoft.com/office/drawing/2014/main" id="{00000000-0008-0000-0300-0000834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16</xdr:row>
          <xdr:rowOff>76200</xdr:rowOff>
        </xdr:from>
        <xdr:to>
          <xdr:col>3</xdr:col>
          <xdr:colOff>533400</xdr:colOff>
          <xdr:row>16</xdr:row>
          <xdr:rowOff>304800</xdr:rowOff>
        </xdr:to>
        <xdr:sp macro="" textlink="">
          <xdr:nvSpPr>
            <xdr:cNvPr id="84100" name="Check Box 132" hidden="1">
              <a:extLst>
                <a:ext uri="{63B3BB69-23CF-44E3-9099-C40C66FF867C}">
                  <a14:compatExt spid="_x0000_s84100"/>
                </a:ext>
                <a:ext uri="{FF2B5EF4-FFF2-40B4-BE49-F238E27FC236}">
                  <a16:creationId xmlns:a16="http://schemas.microsoft.com/office/drawing/2014/main" id="{00000000-0008-0000-0300-00008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18</xdr:row>
          <xdr:rowOff>76200</xdr:rowOff>
        </xdr:from>
        <xdr:to>
          <xdr:col>3</xdr:col>
          <xdr:colOff>533400</xdr:colOff>
          <xdr:row>18</xdr:row>
          <xdr:rowOff>304800</xdr:rowOff>
        </xdr:to>
        <xdr:sp macro="" textlink="">
          <xdr:nvSpPr>
            <xdr:cNvPr id="84101" name="Check Box 133" hidden="1">
              <a:extLst>
                <a:ext uri="{63B3BB69-23CF-44E3-9099-C40C66FF867C}">
                  <a14:compatExt spid="_x0000_s84101"/>
                </a:ext>
                <a:ext uri="{FF2B5EF4-FFF2-40B4-BE49-F238E27FC236}">
                  <a16:creationId xmlns:a16="http://schemas.microsoft.com/office/drawing/2014/main" id="{00000000-0008-0000-0300-00008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19</xdr:row>
          <xdr:rowOff>167640</xdr:rowOff>
        </xdr:from>
        <xdr:to>
          <xdr:col>3</xdr:col>
          <xdr:colOff>533400</xdr:colOff>
          <xdr:row>19</xdr:row>
          <xdr:rowOff>396240</xdr:rowOff>
        </xdr:to>
        <xdr:sp macro="" textlink="">
          <xdr:nvSpPr>
            <xdr:cNvPr id="84102" name="Check Box 134" hidden="1">
              <a:extLst>
                <a:ext uri="{63B3BB69-23CF-44E3-9099-C40C66FF867C}">
                  <a14:compatExt spid="_x0000_s84102"/>
                </a:ext>
                <a:ext uri="{FF2B5EF4-FFF2-40B4-BE49-F238E27FC236}">
                  <a16:creationId xmlns:a16="http://schemas.microsoft.com/office/drawing/2014/main" id="{00000000-0008-0000-0300-00008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20</xdr:row>
          <xdr:rowOff>76200</xdr:rowOff>
        </xdr:from>
        <xdr:to>
          <xdr:col>3</xdr:col>
          <xdr:colOff>525780</xdr:colOff>
          <xdr:row>20</xdr:row>
          <xdr:rowOff>304800</xdr:rowOff>
        </xdr:to>
        <xdr:sp macro="" textlink="">
          <xdr:nvSpPr>
            <xdr:cNvPr id="84103" name="Check Box 135" hidden="1">
              <a:extLst>
                <a:ext uri="{63B3BB69-23CF-44E3-9099-C40C66FF867C}">
                  <a14:compatExt spid="_x0000_s84103"/>
                </a:ext>
                <a:ext uri="{FF2B5EF4-FFF2-40B4-BE49-F238E27FC236}">
                  <a16:creationId xmlns:a16="http://schemas.microsoft.com/office/drawing/2014/main" id="{00000000-0008-0000-0300-00008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21</xdr:row>
          <xdr:rowOff>76200</xdr:rowOff>
        </xdr:from>
        <xdr:to>
          <xdr:col>3</xdr:col>
          <xdr:colOff>525780</xdr:colOff>
          <xdr:row>21</xdr:row>
          <xdr:rowOff>304800</xdr:rowOff>
        </xdr:to>
        <xdr:sp macro="" textlink="">
          <xdr:nvSpPr>
            <xdr:cNvPr id="84104" name="Check Box 136" hidden="1">
              <a:extLst>
                <a:ext uri="{63B3BB69-23CF-44E3-9099-C40C66FF867C}">
                  <a14:compatExt spid="_x0000_s84104"/>
                </a:ext>
                <a:ext uri="{FF2B5EF4-FFF2-40B4-BE49-F238E27FC236}">
                  <a16:creationId xmlns:a16="http://schemas.microsoft.com/office/drawing/2014/main" id="{00000000-0008-0000-0300-00008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22</xdr:row>
          <xdr:rowOff>83820</xdr:rowOff>
        </xdr:from>
        <xdr:to>
          <xdr:col>3</xdr:col>
          <xdr:colOff>525780</xdr:colOff>
          <xdr:row>22</xdr:row>
          <xdr:rowOff>312420</xdr:rowOff>
        </xdr:to>
        <xdr:sp macro="" textlink="">
          <xdr:nvSpPr>
            <xdr:cNvPr id="84105" name="Check Box 137" hidden="1">
              <a:extLst>
                <a:ext uri="{63B3BB69-23CF-44E3-9099-C40C66FF867C}">
                  <a14:compatExt spid="_x0000_s84105"/>
                </a:ext>
                <a:ext uri="{FF2B5EF4-FFF2-40B4-BE49-F238E27FC236}">
                  <a16:creationId xmlns:a16="http://schemas.microsoft.com/office/drawing/2014/main" id="{00000000-0008-0000-0300-00008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23</xdr:row>
          <xdr:rowOff>0</xdr:rowOff>
        </xdr:from>
        <xdr:to>
          <xdr:col>3</xdr:col>
          <xdr:colOff>518160</xdr:colOff>
          <xdr:row>23</xdr:row>
          <xdr:rowOff>228600</xdr:rowOff>
        </xdr:to>
        <xdr:sp macro="" textlink="">
          <xdr:nvSpPr>
            <xdr:cNvPr id="84108" name="Check Box 140" hidden="1">
              <a:extLst>
                <a:ext uri="{63B3BB69-23CF-44E3-9099-C40C66FF867C}">
                  <a14:compatExt spid="_x0000_s84108"/>
                </a:ext>
                <a:ext uri="{FF2B5EF4-FFF2-40B4-BE49-F238E27FC236}">
                  <a16:creationId xmlns:a16="http://schemas.microsoft.com/office/drawing/2014/main" id="{00000000-0008-0000-0300-00008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24</xdr:row>
          <xdr:rowOff>76200</xdr:rowOff>
        </xdr:from>
        <xdr:to>
          <xdr:col>3</xdr:col>
          <xdr:colOff>518160</xdr:colOff>
          <xdr:row>24</xdr:row>
          <xdr:rowOff>304800</xdr:rowOff>
        </xdr:to>
        <xdr:sp macro="" textlink="">
          <xdr:nvSpPr>
            <xdr:cNvPr id="84110" name="Check Box 142" hidden="1">
              <a:extLst>
                <a:ext uri="{63B3BB69-23CF-44E3-9099-C40C66FF867C}">
                  <a14:compatExt spid="_x0000_s84110"/>
                </a:ext>
                <a:ext uri="{FF2B5EF4-FFF2-40B4-BE49-F238E27FC236}">
                  <a16:creationId xmlns:a16="http://schemas.microsoft.com/office/drawing/2014/main" id="{00000000-0008-0000-0300-00008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17</xdr:row>
          <xdr:rowOff>76200</xdr:rowOff>
        </xdr:from>
        <xdr:to>
          <xdr:col>3</xdr:col>
          <xdr:colOff>533400</xdr:colOff>
          <xdr:row>17</xdr:row>
          <xdr:rowOff>304800</xdr:rowOff>
        </xdr:to>
        <xdr:sp macro="" textlink="">
          <xdr:nvSpPr>
            <xdr:cNvPr id="84114" name="Check Box 146" hidden="1">
              <a:extLst>
                <a:ext uri="{63B3BB69-23CF-44E3-9099-C40C66FF867C}">
                  <a14:compatExt spid="_x0000_s84114"/>
                </a:ext>
                <a:ext uri="{FF2B5EF4-FFF2-40B4-BE49-F238E27FC236}">
                  <a16:creationId xmlns:a16="http://schemas.microsoft.com/office/drawing/2014/main" id="{00000000-0008-0000-0300-00009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15</xdr:row>
          <xdr:rowOff>76200</xdr:rowOff>
        </xdr:from>
        <xdr:to>
          <xdr:col>3</xdr:col>
          <xdr:colOff>533400</xdr:colOff>
          <xdr:row>15</xdr:row>
          <xdr:rowOff>304800</xdr:rowOff>
        </xdr:to>
        <xdr:sp macro="" textlink="">
          <xdr:nvSpPr>
            <xdr:cNvPr id="84115" name="Check Box 147" hidden="1">
              <a:extLst>
                <a:ext uri="{63B3BB69-23CF-44E3-9099-C40C66FF867C}">
                  <a14:compatExt spid="_x0000_s84115"/>
                </a:ext>
                <a:ext uri="{FF2B5EF4-FFF2-40B4-BE49-F238E27FC236}">
                  <a16:creationId xmlns:a16="http://schemas.microsoft.com/office/drawing/2014/main" id="{00000000-0008-0000-0300-00009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1150620</xdr:colOff>
          <xdr:row>1</xdr:row>
          <xdr:rowOff>365760</xdr:rowOff>
        </xdr:to>
        <xdr:sp macro="" textlink="">
          <xdr:nvSpPr>
            <xdr:cNvPr id="84993" name="Group Box 1" hidden="1">
              <a:extLst>
                <a:ext uri="{63B3BB69-23CF-44E3-9099-C40C66FF867C}">
                  <a14:compatExt spid="_x0000_s84993"/>
                </a:ext>
                <a:ext uri="{FF2B5EF4-FFF2-40B4-BE49-F238E27FC236}">
                  <a16:creationId xmlns:a16="http://schemas.microsoft.com/office/drawing/2014/main" id="{00000000-0008-0000-0400-00000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1226820</xdr:colOff>
          <xdr:row>1</xdr:row>
          <xdr:rowOff>350520</xdr:rowOff>
        </xdr:to>
        <xdr:sp macro="" textlink="">
          <xdr:nvSpPr>
            <xdr:cNvPr id="84994" name="Group Box 2" hidden="1">
              <a:extLst>
                <a:ext uri="{63B3BB69-23CF-44E3-9099-C40C66FF867C}">
                  <a14:compatExt spid="_x0000_s84994"/>
                </a:ext>
                <a:ext uri="{FF2B5EF4-FFF2-40B4-BE49-F238E27FC236}">
                  <a16:creationId xmlns:a16="http://schemas.microsoft.com/office/drawing/2014/main" id="{00000000-0008-0000-0400-00000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4995" name="Group Box 3" hidden="1">
              <a:extLst>
                <a:ext uri="{63B3BB69-23CF-44E3-9099-C40C66FF867C}">
                  <a14:compatExt spid="_x0000_s84995"/>
                </a:ext>
                <a:ext uri="{FF2B5EF4-FFF2-40B4-BE49-F238E27FC236}">
                  <a16:creationId xmlns:a16="http://schemas.microsoft.com/office/drawing/2014/main" id="{00000000-0008-0000-0400-00000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4996" name="Group Box 4" hidden="1">
              <a:extLst>
                <a:ext uri="{63B3BB69-23CF-44E3-9099-C40C66FF867C}">
                  <a14:compatExt spid="_x0000_s84996"/>
                </a:ext>
                <a:ext uri="{FF2B5EF4-FFF2-40B4-BE49-F238E27FC236}">
                  <a16:creationId xmlns:a16="http://schemas.microsoft.com/office/drawing/2014/main" id="{00000000-0008-0000-0400-00000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83820</xdr:rowOff>
        </xdr:from>
        <xdr:to>
          <xdr:col>2</xdr:col>
          <xdr:colOff>480060</xdr:colOff>
          <xdr:row>13</xdr:row>
          <xdr:rowOff>312420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400-000005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99060</xdr:rowOff>
        </xdr:to>
        <xdr:sp macro="" textlink="">
          <xdr:nvSpPr>
            <xdr:cNvPr id="84998" name="Group Box 6" hidden="1">
              <a:extLst>
                <a:ext uri="{63B3BB69-23CF-44E3-9099-C40C66FF867C}">
                  <a14:compatExt spid="_x0000_s84998"/>
                </a:ext>
                <a:ext uri="{FF2B5EF4-FFF2-40B4-BE49-F238E27FC236}">
                  <a16:creationId xmlns:a16="http://schemas.microsoft.com/office/drawing/2014/main" id="{00000000-0008-0000-0400-00000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4999" name="Group Box 7" hidden="1">
              <a:extLst>
                <a:ext uri="{63B3BB69-23CF-44E3-9099-C40C66FF867C}">
                  <a14:compatExt spid="_x0000_s84999"/>
                </a:ext>
                <a:ext uri="{FF2B5EF4-FFF2-40B4-BE49-F238E27FC236}">
                  <a16:creationId xmlns:a16="http://schemas.microsoft.com/office/drawing/2014/main" id="{00000000-0008-0000-0400-00000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0" name="Group Box 8" hidden="1">
              <a:extLst>
                <a:ext uri="{63B3BB69-23CF-44E3-9099-C40C66FF867C}">
                  <a14:compatExt spid="_x0000_s85000"/>
                </a:ext>
                <a:ext uri="{FF2B5EF4-FFF2-40B4-BE49-F238E27FC236}">
                  <a16:creationId xmlns:a16="http://schemas.microsoft.com/office/drawing/2014/main" id="{00000000-0008-0000-0400-00000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1" name="Group Box 9" hidden="1">
              <a:extLst>
                <a:ext uri="{63B3BB69-23CF-44E3-9099-C40C66FF867C}">
                  <a14:compatExt spid="_x0000_s85001"/>
                </a:ext>
                <a:ext uri="{FF2B5EF4-FFF2-40B4-BE49-F238E27FC236}">
                  <a16:creationId xmlns:a16="http://schemas.microsoft.com/office/drawing/2014/main" id="{00000000-0008-0000-0400-00000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2" name="Group Box 10" hidden="1">
              <a:extLst>
                <a:ext uri="{63B3BB69-23CF-44E3-9099-C40C66FF867C}">
                  <a14:compatExt spid="_x0000_s85002"/>
                </a:ext>
                <a:ext uri="{FF2B5EF4-FFF2-40B4-BE49-F238E27FC236}">
                  <a16:creationId xmlns:a16="http://schemas.microsoft.com/office/drawing/2014/main" id="{00000000-0008-0000-0400-00000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3" name="Group Box 11" hidden="1">
              <a:extLst>
                <a:ext uri="{63B3BB69-23CF-44E3-9099-C40C66FF867C}">
                  <a14:compatExt spid="_x0000_s85003"/>
                </a:ext>
                <a:ext uri="{FF2B5EF4-FFF2-40B4-BE49-F238E27FC236}">
                  <a16:creationId xmlns:a16="http://schemas.microsoft.com/office/drawing/2014/main" id="{00000000-0008-0000-0400-00000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04" name="Group Box 12" hidden="1">
              <a:extLst>
                <a:ext uri="{63B3BB69-23CF-44E3-9099-C40C66FF867C}">
                  <a14:compatExt spid="_x0000_s85004"/>
                </a:ext>
                <a:ext uri="{FF2B5EF4-FFF2-40B4-BE49-F238E27FC236}">
                  <a16:creationId xmlns:a16="http://schemas.microsoft.com/office/drawing/2014/main" id="{00000000-0008-0000-0400-00000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05" name="Group Box 13" hidden="1">
              <a:extLst>
                <a:ext uri="{63B3BB69-23CF-44E3-9099-C40C66FF867C}">
                  <a14:compatExt spid="_x0000_s85005"/>
                </a:ext>
                <a:ext uri="{FF2B5EF4-FFF2-40B4-BE49-F238E27FC236}">
                  <a16:creationId xmlns:a16="http://schemas.microsoft.com/office/drawing/2014/main" id="{00000000-0008-0000-0400-00000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006" name="Group Box 14" hidden="1">
              <a:extLst>
                <a:ext uri="{63B3BB69-23CF-44E3-9099-C40C66FF867C}">
                  <a14:compatExt spid="_x0000_s85006"/>
                </a:ext>
                <a:ext uri="{FF2B5EF4-FFF2-40B4-BE49-F238E27FC236}">
                  <a16:creationId xmlns:a16="http://schemas.microsoft.com/office/drawing/2014/main" id="{00000000-0008-0000-0400-00000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007" name="Group Box 15" hidden="1">
              <a:extLst>
                <a:ext uri="{63B3BB69-23CF-44E3-9099-C40C66FF867C}">
                  <a14:compatExt spid="_x0000_s85007"/>
                </a:ext>
                <a:ext uri="{FF2B5EF4-FFF2-40B4-BE49-F238E27FC236}">
                  <a16:creationId xmlns:a16="http://schemas.microsoft.com/office/drawing/2014/main" id="{00000000-0008-0000-0400-00000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008" name="Group Box 16" hidden="1">
              <a:extLst>
                <a:ext uri="{63B3BB69-23CF-44E3-9099-C40C66FF867C}">
                  <a14:compatExt spid="_x0000_s85008"/>
                </a:ext>
                <a:ext uri="{FF2B5EF4-FFF2-40B4-BE49-F238E27FC236}">
                  <a16:creationId xmlns:a16="http://schemas.microsoft.com/office/drawing/2014/main" id="{00000000-0008-0000-0400-00001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99060</xdr:rowOff>
        </xdr:from>
        <xdr:to>
          <xdr:col>2</xdr:col>
          <xdr:colOff>480060</xdr:colOff>
          <xdr:row>14</xdr:row>
          <xdr:rowOff>327660</xdr:rowOff>
        </xdr:to>
        <xdr:sp macro="" textlink="">
          <xdr:nvSpPr>
            <xdr:cNvPr id="85009" name="Check Box 17" hidden="1">
              <a:extLst>
                <a:ext uri="{63B3BB69-23CF-44E3-9099-C40C66FF867C}">
                  <a14:compatExt spid="_x0000_s85009"/>
                </a:ext>
                <a:ext uri="{FF2B5EF4-FFF2-40B4-BE49-F238E27FC236}">
                  <a16:creationId xmlns:a16="http://schemas.microsoft.com/office/drawing/2014/main" id="{00000000-0008-0000-0400-000011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18</xdr:row>
          <xdr:rowOff>213360</xdr:rowOff>
        </xdr:from>
        <xdr:to>
          <xdr:col>2</xdr:col>
          <xdr:colOff>480060</xdr:colOff>
          <xdr:row>18</xdr:row>
          <xdr:rowOff>441960</xdr:rowOff>
        </xdr:to>
        <xdr:sp macro="" textlink="">
          <xdr:nvSpPr>
            <xdr:cNvPr id="85010" name="Check Box 18" hidden="1">
              <a:extLst>
                <a:ext uri="{63B3BB69-23CF-44E3-9099-C40C66FF867C}">
                  <a14:compatExt spid="_x0000_s85010"/>
                </a:ext>
                <a:ext uri="{FF2B5EF4-FFF2-40B4-BE49-F238E27FC236}">
                  <a16:creationId xmlns:a16="http://schemas.microsoft.com/office/drawing/2014/main" id="{00000000-0008-0000-0400-000012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16</xdr:row>
          <xdr:rowOff>213360</xdr:rowOff>
        </xdr:from>
        <xdr:to>
          <xdr:col>2</xdr:col>
          <xdr:colOff>480060</xdr:colOff>
          <xdr:row>16</xdr:row>
          <xdr:rowOff>441960</xdr:rowOff>
        </xdr:to>
        <xdr:sp macro="" textlink="">
          <xdr:nvSpPr>
            <xdr:cNvPr id="85011" name="Check Box 19" hidden="1">
              <a:extLst>
                <a:ext uri="{63B3BB69-23CF-44E3-9099-C40C66FF867C}">
                  <a14:compatExt spid="_x0000_s85011"/>
                </a:ext>
                <a:ext uri="{FF2B5EF4-FFF2-40B4-BE49-F238E27FC236}">
                  <a16:creationId xmlns:a16="http://schemas.microsoft.com/office/drawing/2014/main" id="{00000000-0008-0000-0400-000013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236220</xdr:rowOff>
        </xdr:from>
        <xdr:to>
          <xdr:col>2</xdr:col>
          <xdr:colOff>480060</xdr:colOff>
          <xdr:row>19</xdr:row>
          <xdr:rowOff>464820</xdr:rowOff>
        </xdr:to>
        <xdr:sp macro="" textlink="">
          <xdr:nvSpPr>
            <xdr:cNvPr id="85012" name="Check Box 20" hidden="1">
              <a:extLst>
                <a:ext uri="{63B3BB69-23CF-44E3-9099-C40C66FF867C}">
                  <a14:compatExt spid="_x0000_s85012"/>
                </a:ext>
                <a:ext uri="{FF2B5EF4-FFF2-40B4-BE49-F238E27FC236}">
                  <a16:creationId xmlns:a16="http://schemas.microsoft.com/office/drawing/2014/main" id="{00000000-0008-0000-0400-000014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20</xdr:row>
          <xdr:rowOff>220980</xdr:rowOff>
        </xdr:from>
        <xdr:to>
          <xdr:col>2</xdr:col>
          <xdr:colOff>480060</xdr:colOff>
          <xdr:row>20</xdr:row>
          <xdr:rowOff>449580</xdr:rowOff>
        </xdr:to>
        <xdr:sp macro="" textlink="">
          <xdr:nvSpPr>
            <xdr:cNvPr id="85013" name="Check Box 21" hidden="1">
              <a:extLst>
                <a:ext uri="{63B3BB69-23CF-44E3-9099-C40C66FF867C}">
                  <a14:compatExt spid="_x0000_s85013"/>
                </a:ext>
                <a:ext uri="{FF2B5EF4-FFF2-40B4-BE49-F238E27FC236}">
                  <a16:creationId xmlns:a16="http://schemas.microsoft.com/office/drawing/2014/main" id="{00000000-0008-0000-0400-000015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15</xdr:col>
          <xdr:colOff>160020</xdr:colOff>
          <xdr:row>36</xdr:row>
          <xdr:rowOff>99060</xdr:rowOff>
        </xdr:to>
        <xdr:sp macro="" textlink="">
          <xdr:nvSpPr>
            <xdr:cNvPr id="85015" name="Group Box 23" hidden="1">
              <a:extLst>
                <a:ext uri="{63B3BB69-23CF-44E3-9099-C40C66FF867C}">
                  <a14:compatExt spid="_x0000_s85015"/>
                </a:ext>
                <a:ext uri="{FF2B5EF4-FFF2-40B4-BE49-F238E27FC236}">
                  <a16:creationId xmlns:a16="http://schemas.microsoft.com/office/drawing/2014/main" id="{00000000-0008-0000-0400-00001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16" name="Group Box 24" hidden="1">
              <a:extLst>
                <a:ext uri="{63B3BB69-23CF-44E3-9099-C40C66FF867C}">
                  <a14:compatExt spid="_x0000_s85016"/>
                </a:ext>
                <a:ext uri="{FF2B5EF4-FFF2-40B4-BE49-F238E27FC236}">
                  <a16:creationId xmlns:a16="http://schemas.microsoft.com/office/drawing/2014/main" id="{00000000-0008-0000-0400-00001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17" name="Group Box 25" hidden="1">
              <a:extLst>
                <a:ext uri="{63B3BB69-23CF-44E3-9099-C40C66FF867C}">
                  <a14:compatExt spid="_x0000_s85017"/>
                </a:ext>
                <a:ext uri="{FF2B5EF4-FFF2-40B4-BE49-F238E27FC236}">
                  <a16:creationId xmlns:a16="http://schemas.microsoft.com/office/drawing/2014/main" id="{00000000-0008-0000-0400-00001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18" name="Group Box 26" hidden="1">
              <a:extLst>
                <a:ext uri="{63B3BB69-23CF-44E3-9099-C40C66FF867C}">
                  <a14:compatExt spid="_x0000_s85018"/>
                </a:ext>
                <a:ext uri="{FF2B5EF4-FFF2-40B4-BE49-F238E27FC236}">
                  <a16:creationId xmlns:a16="http://schemas.microsoft.com/office/drawing/2014/main" id="{00000000-0008-0000-0400-00001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19" name="Group Box 27" hidden="1">
              <a:extLst>
                <a:ext uri="{63B3BB69-23CF-44E3-9099-C40C66FF867C}">
                  <a14:compatExt spid="_x0000_s85019"/>
                </a:ext>
                <a:ext uri="{FF2B5EF4-FFF2-40B4-BE49-F238E27FC236}">
                  <a16:creationId xmlns:a16="http://schemas.microsoft.com/office/drawing/2014/main" id="{00000000-0008-0000-0400-00001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0" name="Group Box 28" hidden="1">
              <a:extLst>
                <a:ext uri="{63B3BB69-23CF-44E3-9099-C40C66FF867C}">
                  <a14:compatExt spid="_x0000_s85020"/>
                </a:ext>
                <a:ext uri="{FF2B5EF4-FFF2-40B4-BE49-F238E27FC236}">
                  <a16:creationId xmlns:a16="http://schemas.microsoft.com/office/drawing/2014/main" id="{00000000-0008-0000-0400-00001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21" name="Group Box 29" hidden="1">
              <a:extLst>
                <a:ext uri="{63B3BB69-23CF-44E3-9099-C40C66FF867C}">
                  <a14:compatExt spid="_x0000_s85021"/>
                </a:ext>
                <a:ext uri="{FF2B5EF4-FFF2-40B4-BE49-F238E27FC236}">
                  <a16:creationId xmlns:a16="http://schemas.microsoft.com/office/drawing/2014/main" id="{00000000-0008-0000-0400-00001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2" name="Group Box 30" hidden="1">
              <a:extLst>
                <a:ext uri="{63B3BB69-23CF-44E3-9099-C40C66FF867C}">
                  <a14:compatExt spid="_x0000_s85022"/>
                </a:ext>
                <a:ext uri="{FF2B5EF4-FFF2-40B4-BE49-F238E27FC236}">
                  <a16:creationId xmlns:a16="http://schemas.microsoft.com/office/drawing/2014/main" id="{00000000-0008-0000-0400-00001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99060</xdr:rowOff>
        </xdr:to>
        <xdr:sp macro="" textlink="">
          <xdr:nvSpPr>
            <xdr:cNvPr id="85023" name="Group Box 31" hidden="1">
              <a:extLst>
                <a:ext uri="{63B3BB69-23CF-44E3-9099-C40C66FF867C}">
                  <a14:compatExt spid="_x0000_s85023"/>
                </a:ext>
                <a:ext uri="{FF2B5EF4-FFF2-40B4-BE49-F238E27FC236}">
                  <a16:creationId xmlns:a16="http://schemas.microsoft.com/office/drawing/2014/main" id="{00000000-0008-0000-0400-00001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4" name="Group Box 32" hidden="1">
              <a:extLst>
                <a:ext uri="{63B3BB69-23CF-44E3-9099-C40C66FF867C}">
                  <a14:compatExt spid="_x0000_s85024"/>
                </a:ext>
                <a:ext uri="{FF2B5EF4-FFF2-40B4-BE49-F238E27FC236}">
                  <a16:creationId xmlns:a16="http://schemas.microsoft.com/office/drawing/2014/main" id="{00000000-0008-0000-0400-00002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5" name="Group Box 33" hidden="1">
              <a:extLst>
                <a:ext uri="{63B3BB69-23CF-44E3-9099-C40C66FF867C}">
                  <a14:compatExt spid="_x0000_s85025"/>
                </a:ext>
                <a:ext uri="{FF2B5EF4-FFF2-40B4-BE49-F238E27FC236}">
                  <a16:creationId xmlns:a16="http://schemas.microsoft.com/office/drawing/2014/main" id="{00000000-0008-0000-0400-00002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6" name="Group Box 34" hidden="1">
              <a:extLst>
                <a:ext uri="{63B3BB69-23CF-44E3-9099-C40C66FF867C}">
                  <a14:compatExt spid="_x0000_s85026"/>
                </a:ext>
                <a:ext uri="{FF2B5EF4-FFF2-40B4-BE49-F238E27FC236}">
                  <a16:creationId xmlns:a16="http://schemas.microsoft.com/office/drawing/2014/main" id="{00000000-0008-0000-0400-00002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7" name="Group Box 35" hidden="1">
              <a:extLst>
                <a:ext uri="{63B3BB69-23CF-44E3-9099-C40C66FF867C}">
                  <a14:compatExt spid="_x0000_s85027"/>
                </a:ext>
                <a:ext uri="{FF2B5EF4-FFF2-40B4-BE49-F238E27FC236}">
                  <a16:creationId xmlns:a16="http://schemas.microsoft.com/office/drawing/2014/main" id="{00000000-0008-0000-0400-00002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28" name="Group Box 36" hidden="1">
              <a:extLst>
                <a:ext uri="{63B3BB69-23CF-44E3-9099-C40C66FF867C}">
                  <a14:compatExt spid="_x0000_s85028"/>
                </a:ext>
                <a:ext uri="{FF2B5EF4-FFF2-40B4-BE49-F238E27FC236}">
                  <a16:creationId xmlns:a16="http://schemas.microsoft.com/office/drawing/2014/main" id="{00000000-0008-0000-0400-00002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29" name="Group Box 37" hidden="1">
              <a:extLst>
                <a:ext uri="{63B3BB69-23CF-44E3-9099-C40C66FF867C}">
                  <a14:compatExt spid="_x0000_s85029"/>
                </a:ext>
                <a:ext uri="{FF2B5EF4-FFF2-40B4-BE49-F238E27FC236}">
                  <a16:creationId xmlns:a16="http://schemas.microsoft.com/office/drawing/2014/main" id="{00000000-0008-0000-0400-00002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0" name="Group Box 38" hidden="1">
              <a:extLst>
                <a:ext uri="{63B3BB69-23CF-44E3-9099-C40C66FF867C}">
                  <a14:compatExt spid="_x0000_s85030"/>
                </a:ext>
                <a:ext uri="{FF2B5EF4-FFF2-40B4-BE49-F238E27FC236}">
                  <a16:creationId xmlns:a16="http://schemas.microsoft.com/office/drawing/2014/main" id="{00000000-0008-0000-0400-00002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228600</xdr:rowOff>
        </xdr:to>
        <xdr:sp macro="" textlink="">
          <xdr:nvSpPr>
            <xdr:cNvPr id="85031" name="Group Box 39" hidden="1">
              <a:extLst>
                <a:ext uri="{63B3BB69-23CF-44E3-9099-C40C66FF867C}">
                  <a14:compatExt spid="_x0000_s85031"/>
                </a:ext>
                <a:ext uri="{FF2B5EF4-FFF2-40B4-BE49-F238E27FC236}">
                  <a16:creationId xmlns:a16="http://schemas.microsoft.com/office/drawing/2014/main" id="{00000000-0008-0000-0400-00002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2" name="Group Box 40" hidden="1">
              <a:extLst>
                <a:ext uri="{63B3BB69-23CF-44E3-9099-C40C66FF867C}">
                  <a14:compatExt spid="_x0000_s85032"/>
                </a:ext>
                <a:ext uri="{FF2B5EF4-FFF2-40B4-BE49-F238E27FC236}">
                  <a16:creationId xmlns:a16="http://schemas.microsoft.com/office/drawing/2014/main" id="{00000000-0008-0000-0400-00002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3" name="Group Box 41" hidden="1">
              <a:extLst>
                <a:ext uri="{63B3BB69-23CF-44E3-9099-C40C66FF867C}">
                  <a14:compatExt spid="_x0000_s85033"/>
                </a:ext>
                <a:ext uri="{FF2B5EF4-FFF2-40B4-BE49-F238E27FC236}">
                  <a16:creationId xmlns:a16="http://schemas.microsoft.com/office/drawing/2014/main" id="{00000000-0008-0000-0400-00002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4" name="Group Box 42" hidden="1">
              <a:extLst>
                <a:ext uri="{63B3BB69-23CF-44E3-9099-C40C66FF867C}">
                  <a14:compatExt spid="_x0000_s85034"/>
                </a:ext>
                <a:ext uri="{FF2B5EF4-FFF2-40B4-BE49-F238E27FC236}">
                  <a16:creationId xmlns:a16="http://schemas.microsoft.com/office/drawing/2014/main" id="{00000000-0008-0000-0400-00002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5" name="Group Box 43" hidden="1">
              <a:extLst>
                <a:ext uri="{63B3BB69-23CF-44E3-9099-C40C66FF867C}">
                  <a14:compatExt spid="_x0000_s85035"/>
                </a:ext>
                <a:ext uri="{FF2B5EF4-FFF2-40B4-BE49-F238E27FC236}">
                  <a16:creationId xmlns:a16="http://schemas.microsoft.com/office/drawing/2014/main" id="{00000000-0008-0000-0400-00002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6" name="Group Box 44" hidden="1">
              <a:extLst>
                <a:ext uri="{63B3BB69-23CF-44E3-9099-C40C66FF867C}">
                  <a14:compatExt spid="_x0000_s85036"/>
                </a:ext>
                <a:ext uri="{FF2B5EF4-FFF2-40B4-BE49-F238E27FC236}">
                  <a16:creationId xmlns:a16="http://schemas.microsoft.com/office/drawing/2014/main" id="{00000000-0008-0000-0400-00002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37" name="Group Box 45" hidden="1">
              <a:extLst>
                <a:ext uri="{63B3BB69-23CF-44E3-9099-C40C66FF867C}">
                  <a14:compatExt spid="_x0000_s85037"/>
                </a:ext>
                <a:ext uri="{FF2B5EF4-FFF2-40B4-BE49-F238E27FC236}">
                  <a16:creationId xmlns:a16="http://schemas.microsoft.com/office/drawing/2014/main" id="{00000000-0008-0000-0400-00002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38" name="Group Box 46" hidden="1">
              <a:extLst>
                <a:ext uri="{63B3BB69-23CF-44E3-9099-C40C66FF867C}">
                  <a14:compatExt spid="_x0000_s85038"/>
                </a:ext>
                <a:ext uri="{FF2B5EF4-FFF2-40B4-BE49-F238E27FC236}">
                  <a16:creationId xmlns:a16="http://schemas.microsoft.com/office/drawing/2014/main" id="{00000000-0008-0000-0400-00002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15</xdr:col>
          <xdr:colOff>160020</xdr:colOff>
          <xdr:row>37</xdr:row>
          <xdr:rowOff>228600</xdr:rowOff>
        </xdr:to>
        <xdr:sp macro="" textlink="">
          <xdr:nvSpPr>
            <xdr:cNvPr id="85039" name="Group Box 47" hidden="1">
              <a:extLst>
                <a:ext uri="{63B3BB69-23CF-44E3-9099-C40C66FF867C}">
                  <a14:compatExt spid="_x0000_s85039"/>
                </a:ext>
                <a:ext uri="{FF2B5EF4-FFF2-40B4-BE49-F238E27FC236}">
                  <a16:creationId xmlns:a16="http://schemas.microsoft.com/office/drawing/2014/main" id="{00000000-0008-0000-0400-00002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0" name="Group Box 48" hidden="1">
              <a:extLst>
                <a:ext uri="{63B3BB69-23CF-44E3-9099-C40C66FF867C}">
                  <a14:compatExt spid="_x0000_s85040"/>
                </a:ext>
                <a:ext uri="{FF2B5EF4-FFF2-40B4-BE49-F238E27FC236}">
                  <a16:creationId xmlns:a16="http://schemas.microsoft.com/office/drawing/2014/main" id="{00000000-0008-0000-0400-00003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1" name="Group Box 49" hidden="1">
              <a:extLst>
                <a:ext uri="{63B3BB69-23CF-44E3-9099-C40C66FF867C}">
                  <a14:compatExt spid="_x0000_s85041"/>
                </a:ext>
                <a:ext uri="{FF2B5EF4-FFF2-40B4-BE49-F238E27FC236}">
                  <a16:creationId xmlns:a16="http://schemas.microsoft.com/office/drawing/2014/main" id="{00000000-0008-0000-0400-00003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2" name="Group Box 50" hidden="1">
              <a:extLst>
                <a:ext uri="{63B3BB69-23CF-44E3-9099-C40C66FF867C}">
                  <a14:compatExt spid="_x0000_s85042"/>
                </a:ext>
                <a:ext uri="{FF2B5EF4-FFF2-40B4-BE49-F238E27FC236}">
                  <a16:creationId xmlns:a16="http://schemas.microsoft.com/office/drawing/2014/main" id="{00000000-0008-0000-0400-00003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3" name="Group Box 51" hidden="1">
              <a:extLst>
                <a:ext uri="{63B3BB69-23CF-44E3-9099-C40C66FF867C}">
                  <a14:compatExt spid="_x0000_s85043"/>
                </a:ext>
                <a:ext uri="{FF2B5EF4-FFF2-40B4-BE49-F238E27FC236}">
                  <a16:creationId xmlns:a16="http://schemas.microsoft.com/office/drawing/2014/main" id="{00000000-0008-0000-0400-00003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4" name="Group Box 52" hidden="1">
              <a:extLst>
                <a:ext uri="{63B3BB69-23CF-44E3-9099-C40C66FF867C}">
                  <a14:compatExt spid="_x0000_s85044"/>
                </a:ext>
                <a:ext uri="{FF2B5EF4-FFF2-40B4-BE49-F238E27FC236}">
                  <a16:creationId xmlns:a16="http://schemas.microsoft.com/office/drawing/2014/main" id="{00000000-0008-0000-0400-00003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45" name="Group Box 53" hidden="1">
              <a:extLst>
                <a:ext uri="{63B3BB69-23CF-44E3-9099-C40C66FF867C}">
                  <a14:compatExt spid="_x0000_s85045"/>
                </a:ext>
                <a:ext uri="{FF2B5EF4-FFF2-40B4-BE49-F238E27FC236}">
                  <a16:creationId xmlns:a16="http://schemas.microsoft.com/office/drawing/2014/main" id="{00000000-0008-0000-0400-00003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6" name="Group Box 54" hidden="1">
              <a:extLst>
                <a:ext uri="{63B3BB69-23CF-44E3-9099-C40C66FF867C}">
                  <a14:compatExt spid="_x0000_s85046"/>
                </a:ext>
                <a:ext uri="{FF2B5EF4-FFF2-40B4-BE49-F238E27FC236}">
                  <a16:creationId xmlns:a16="http://schemas.microsoft.com/office/drawing/2014/main" id="{00000000-0008-0000-0400-00003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99060</xdr:rowOff>
        </xdr:to>
        <xdr:sp macro="" textlink="">
          <xdr:nvSpPr>
            <xdr:cNvPr id="85047" name="Group Box 55" hidden="1">
              <a:extLst>
                <a:ext uri="{63B3BB69-23CF-44E3-9099-C40C66FF867C}">
                  <a14:compatExt spid="_x0000_s85047"/>
                </a:ext>
                <a:ext uri="{FF2B5EF4-FFF2-40B4-BE49-F238E27FC236}">
                  <a16:creationId xmlns:a16="http://schemas.microsoft.com/office/drawing/2014/main" id="{00000000-0008-0000-0400-00003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8" name="Group Box 56" hidden="1">
              <a:extLst>
                <a:ext uri="{63B3BB69-23CF-44E3-9099-C40C66FF867C}">
                  <a14:compatExt spid="_x0000_s85048"/>
                </a:ext>
                <a:ext uri="{FF2B5EF4-FFF2-40B4-BE49-F238E27FC236}">
                  <a16:creationId xmlns:a16="http://schemas.microsoft.com/office/drawing/2014/main" id="{00000000-0008-0000-0400-00003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49" name="Group Box 57" hidden="1">
              <a:extLst>
                <a:ext uri="{63B3BB69-23CF-44E3-9099-C40C66FF867C}">
                  <a14:compatExt spid="_x0000_s85049"/>
                </a:ext>
                <a:ext uri="{FF2B5EF4-FFF2-40B4-BE49-F238E27FC236}">
                  <a16:creationId xmlns:a16="http://schemas.microsoft.com/office/drawing/2014/main" id="{00000000-0008-0000-0400-00003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0" name="Group Box 58" hidden="1">
              <a:extLst>
                <a:ext uri="{63B3BB69-23CF-44E3-9099-C40C66FF867C}">
                  <a14:compatExt spid="_x0000_s85050"/>
                </a:ext>
                <a:ext uri="{FF2B5EF4-FFF2-40B4-BE49-F238E27FC236}">
                  <a16:creationId xmlns:a16="http://schemas.microsoft.com/office/drawing/2014/main" id="{00000000-0008-0000-0400-00003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1" name="Group Box 59" hidden="1">
              <a:extLst>
                <a:ext uri="{63B3BB69-23CF-44E3-9099-C40C66FF867C}">
                  <a14:compatExt spid="_x0000_s85051"/>
                </a:ext>
                <a:ext uri="{FF2B5EF4-FFF2-40B4-BE49-F238E27FC236}">
                  <a16:creationId xmlns:a16="http://schemas.microsoft.com/office/drawing/2014/main" id="{00000000-0008-0000-0400-00003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2" name="Group Box 60" hidden="1">
              <a:extLst>
                <a:ext uri="{63B3BB69-23CF-44E3-9099-C40C66FF867C}">
                  <a14:compatExt spid="_x0000_s85052"/>
                </a:ext>
                <a:ext uri="{FF2B5EF4-FFF2-40B4-BE49-F238E27FC236}">
                  <a16:creationId xmlns:a16="http://schemas.microsoft.com/office/drawing/2014/main" id="{00000000-0008-0000-0400-00003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53" name="Group Box 61" hidden="1">
              <a:extLst>
                <a:ext uri="{63B3BB69-23CF-44E3-9099-C40C66FF867C}">
                  <a14:compatExt spid="_x0000_s85053"/>
                </a:ext>
                <a:ext uri="{FF2B5EF4-FFF2-40B4-BE49-F238E27FC236}">
                  <a16:creationId xmlns:a16="http://schemas.microsoft.com/office/drawing/2014/main" id="{00000000-0008-0000-0400-00003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4" name="Group Box 62" hidden="1">
              <a:extLst>
                <a:ext uri="{63B3BB69-23CF-44E3-9099-C40C66FF867C}">
                  <a14:compatExt spid="_x0000_s85054"/>
                </a:ext>
                <a:ext uri="{FF2B5EF4-FFF2-40B4-BE49-F238E27FC236}">
                  <a16:creationId xmlns:a16="http://schemas.microsoft.com/office/drawing/2014/main" id="{00000000-0008-0000-0400-00003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36</xdr:row>
          <xdr:rowOff>228600</xdr:rowOff>
        </xdr:to>
        <xdr:sp macro="" textlink="">
          <xdr:nvSpPr>
            <xdr:cNvPr id="85055" name="Group Box 63" hidden="1">
              <a:extLst>
                <a:ext uri="{63B3BB69-23CF-44E3-9099-C40C66FF867C}">
                  <a14:compatExt spid="_x0000_s85055"/>
                </a:ext>
                <a:ext uri="{FF2B5EF4-FFF2-40B4-BE49-F238E27FC236}">
                  <a16:creationId xmlns:a16="http://schemas.microsoft.com/office/drawing/2014/main" id="{00000000-0008-0000-0400-00003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6" name="Group Box 64" hidden="1">
              <a:extLst>
                <a:ext uri="{63B3BB69-23CF-44E3-9099-C40C66FF867C}">
                  <a14:compatExt spid="_x0000_s85056"/>
                </a:ext>
                <a:ext uri="{FF2B5EF4-FFF2-40B4-BE49-F238E27FC236}">
                  <a16:creationId xmlns:a16="http://schemas.microsoft.com/office/drawing/2014/main" id="{00000000-0008-0000-0400-00004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7" name="Group Box 65" hidden="1">
              <a:extLst>
                <a:ext uri="{63B3BB69-23CF-44E3-9099-C40C66FF867C}">
                  <a14:compatExt spid="_x0000_s85057"/>
                </a:ext>
                <a:ext uri="{FF2B5EF4-FFF2-40B4-BE49-F238E27FC236}">
                  <a16:creationId xmlns:a16="http://schemas.microsoft.com/office/drawing/2014/main" id="{00000000-0008-0000-0400-00004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8" name="Group Box 66" hidden="1">
              <a:extLst>
                <a:ext uri="{63B3BB69-23CF-44E3-9099-C40C66FF867C}">
                  <a14:compatExt spid="_x0000_s85058"/>
                </a:ext>
                <a:ext uri="{FF2B5EF4-FFF2-40B4-BE49-F238E27FC236}">
                  <a16:creationId xmlns:a16="http://schemas.microsoft.com/office/drawing/2014/main" id="{00000000-0008-0000-0400-00004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59" name="Group Box 67" hidden="1">
              <a:extLst>
                <a:ext uri="{63B3BB69-23CF-44E3-9099-C40C66FF867C}">
                  <a14:compatExt spid="_x0000_s85059"/>
                </a:ext>
                <a:ext uri="{FF2B5EF4-FFF2-40B4-BE49-F238E27FC236}">
                  <a16:creationId xmlns:a16="http://schemas.microsoft.com/office/drawing/2014/main" id="{00000000-0008-0000-0400-00004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0" name="Group Box 68" hidden="1">
              <a:extLst>
                <a:ext uri="{63B3BB69-23CF-44E3-9099-C40C66FF867C}">
                  <a14:compatExt spid="_x0000_s85060"/>
                </a:ext>
                <a:ext uri="{FF2B5EF4-FFF2-40B4-BE49-F238E27FC236}">
                  <a16:creationId xmlns:a16="http://schemas.microsoft.com/office/drawing/2014/main" id="{00000000-0008-0000-0400-00004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61" name="Group Box 69" hidden="1">
              <a:extLst>
                <a:ext uri="{63B3BB69-23CF-44E3-9099-C40C66FF867C}">
                  <a14:compatExt spid="_x0000_s85061"/>
                </a:ext>
                <a:ext uri="{FF2B5EF4-FFF2-40B4-BE49-F238E27FC236}">
                  <a16:creationId xmlns:a16="http://schemas.microsoft.com/office/drawing/2014/main" id="{00000000-0008-0000-0400-00004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2" name="Group Box 70" hidden="1">
              <a:extLst>
                <a:ext uri="{63B3BB69-23CF-44E3-9099-C40C66FF867C}">
                  <a14:compatExt spid="_x0000_s85062"/>
                </a:ext>
                <a:ext uri="{FF2B5EF4-FFF2-40B4-BE49-F238E27FC236}">
                  <a16:creationId xmlns:a16="http://schemas.microsoft.com/office/drawing/2014/main" id="{00000000-0008-0000-0400-00004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3" name="Group Box 71" hidden="1">
              <a:extLst>
                <a:ext uri="{63B3BB69-23CF-44E3-9099-C40C66FF867C}">
                  <a14:compatExt spid="_x0000_s85063"/>
                </a:ext>
                <a:ext uri="{FF2B5EF4-FFF2-40B4-BE49-F238E27FC236}">
                  <a16:creationId xmlns:a16="http://schemas.microsoft.com/office/drawing/2014/main" id="{00000000-0008-0000-0400-00004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4" name="Group Box 72" hidden="1">
              <a:extLst>
                <a:ext uri="{63B3BB69-23CF-44E3-9099-C40C66FF867C}">
                  <a14:compatExt spid="_x0000_s85064"/>
                </a:ext>
                <a:ext uri="{FF2B5EF4-FFF2-40B4-BE49-F238E27FC236}">
                  <a16:creationId xmlns:a16="http://schemas.microsoft.com/office/drawing/2014/main" id="{00000000-0008-0000-0400-00004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5" name="Group Box 73" hidden="1">
              <a:extLst>
                <a:ext uri="{63B3BB69-23CF-44E3-9099-C40C66FF867C}">
                  <a14:compatExt spid="_x0000_s85065"/>
                </a:ext>
                <a:ext uri="{FF2B5EF4-FFF2-40B4-BE49-F238E27FC236}">
                  <a16:creationId xmlns:a16="http://schemas.microsoft.com/office/drawing/2014/main" id="{00000000-0008-0000-0400-00004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6" name="Group Box 74" hidden="1">
              <a:extLst>
                <a:ext uri="{63B3BB69-23CF-44E3-9099-C40C66FF867C}">
                  <a14:compatExt spid="_x0000_s85066"/>
                </a:ext>
                <a:ext uri="{FF2B5EF4-FFF2-40B4-BE49-F238E27FC236}">
                  <a16:creationId xmlns:a16="http://schemas.microsoft.com/office/drawing/2014/main" id="{00000000-0008-0000-0400-00004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7" name="Group Box 75" hidden="1">
              <a:extLst>
                <a:ext uri="{63B3BB69-23CF-44E3-9099-C40C66FF867C}">
                  <a14:compatExt spid="_x0000_s85067"/>
                </a:ext>
                <a:ext uri="{FF2B5EF4-FFF2-40B4-BE49-F238E27FC236}">
                  <a16:creationId xmlns:a16="http://schemas.microsoft.com/office/drawing/2014/main" id="{00000000-0008-0000-0400-00004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68" name="Group Box 76" hidden="1">
              <a:extLst>
                <a:ext uri="{63B3BB69-23CF-44E3-9099-C40C66FF867C}">
                  <a14:compatExt spid="_x0000_s85068"/>
                </a:ext>
                <a:ext uri="{FF2B5EF4-FFF2-40B4-BE49-F238E27FC236}">
                  <a16:creationId xmlns:a16="http://schemas.microsoft.com/office/drawing/2014/main" id="{00000000-0008-0000-0400-00004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69" name="Group Box 77" hidden="1">
              <a:extLst>
                <a:ext uri="{63B3BB69-23CF-44E3-9099-C40C66FF867C}">
                  <a14:compatExt spid="_x0000_s85069"/>
                </a:ext>
                <a:ext uri="{FF2B5EF4-FFF2-40B4-BE49-F238E27FC236}">
                  <a16:creationId xmlns:a16="http://schemas.microsoft.com/office/drawing/2014/main" id="{00000000-0008-0000-0400-00004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15</xdr:col>
          <xdr:colOff>160020</xdr:colOff>
          <xdr:row>36</xdr:row>
          <xdr:rowOff>220980</xdr:rowOff>
        </xdr:to>
        <xdr:sp macro="" textlink="">
          <xdr:nvSpPr>
            <xdr:cNvPr id="85070" name="Group Box 78" hidden="1">
              <a:extLst>
                <a:ext uri="{63B3BB69-23CF-44E3-9099-C40C66FF867C}">
                  <a14:compatExt spid="_x0000_s85070"/>
                </a:ext>
                <a:ext uri="{FF2B5EF4-FFF2-40B4-BE49-F238E27FC236}">
                  <a16:creationId xmlns:a16="http://schemas.microsoft.com/office/drawing/2014/main" id="{00000000-0008-0000-0400-00004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1" name="Group Box 79" hidden="1">
              <a:extLst>
                <a:ext uri="{63B3BB69-23CF-44E3-9099-C40C66FF867C}">
                  <a14:compatExt spid="_x0000_s85071"/>
                </a:ext>
                <a:ext uri="{FF2B5EF4-FFF2-40B4-BE49-F238E27FC236}">
                  <a16:creationId xmlns:a16="http://schemas.microsoft.com/office/drawing/2014/main" id="{00000000-0008-0000-0400-00004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2" name="Group Box 80" hidden="1">
              <a:extLst>
                <a:ext uri="{63B3BB69-23CF-44E3-9099-C40C66FF867C}">
                  <a14:compatExt spid="_x0000_s85072"/>
                </a:ext>
                <a:ext uri="{FF2B5EF4-FFF2-40B4-BE49-F238E27FC236}">
                  <a16:creationId xmlns:a16="http://schemas.microsoft.com/office/drawing/2014/main" id="{00000000-0008-0000-0400-00005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3" name="Group Box 81" hidden="1">
              <a:extLst>
                <a:ext uri="{63B3BB69-23CF-44E3-9099-C40C66FF867C}">
                  <a14:compatExt spid="_x0000_s85073"/>
                </a:ext>
                <a:ext uri="{FF2B5EF4-FFF2-40B4-BE49-F238E27FC236}">
                  <a16:creationId xmlns:a16="http://schemas.microsoft.com/office/drawing/2014/main" id="{00000000-0008-0000-0400-00005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4" name="Group Box 82" hidden="1">
              <a:extLst>
                <a:ext uri="{63B3BB69-23CF-44E3-9099-C40C66FF867C}">
                  <a14:compatExt spid="_x0000_s85074"/>
                </a:ext>
                <a:ext uri="{FF2B5EF4-FFF2-40B4-BE49-F238E27FC236}">
                  <a16:creationId xmlns:a16="http://schemas.microsoft.com/office/drawing/2014/main" id="{00000000-0008-0000-0400-00005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5" name="Group Box 83" hidden="1">
              <a:extLst>
                <a:ext uri="{63B3BB69-23CF-44E3-9099-C40C66FF867C}">
                  <a14:compatExt spid="_x0000_s85075"/>
                </a:ext>
                <a:ext uri="{FF2B5EF4-FFF2-40B4-BE49-F238E27FC236}">
                  <a16:creationId xmlns:a16="http://schemas.microsoft.com/office/drawing/2014/main" id="{00000000-0008-0000-0400-00005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76" name="Group Box 84" hidden="1">
              <a:extLst>
                <a:ext uri="{63B3BB69-23CF-44E3-9099-C40C66FF867C}">
                  <a14:compatExt spid="_x0000_s85076"/>
                </a:ext>
                <a:ext uri="{FF2B5EF4-FFF2-40B4-BE49-F238E27FC236}">
                  <a16:creationId xmlns:a16="http://schemas.microsoft.com/office/drawing/2014/main" id="{00000000-0008-0000-0400-00005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7" name="Group Box 85" hidden="1">
              <a:extLst>
                <a:ext uri="{63B3BB69-23CF-44E3-9099-C40C66FF867C}">
                  <a14:compatExt spid="_x0000_s85077"/>
                </a:ext>
                <a:ext uri="{FF2B5EF4-FFF2-40B4-BE49-F238E27FC236}">
                  <a16:creationId xmlns:a16="http://schemas.microsoft.com/office/drawing/2014/main" id="{00000000-0008-0000-0400-00005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34</xdr:row>
          <xdr:rowOff>0</xdr:rowOff>
        </xdr:from>
        <xdr:to>
          <xdr:col>15</xdr:col>
          <xdr:colOff>160020</xdr:colOff>
          <xdr:row>37</xdr:row>
          <xdr:rowOff>99060</xdr:rowOff>
        </xdr:to>
        <xdr:sp macro="" textlink="">
          <xdr:nvSpPr>
            <xdr:cNvPr id="85078" name="Group Box 86" hidden="1">
              <a:extLst>
                <a:ext uri="{63B3BB69-23CF-44E3-9099-C40C66FF867C}">
                  <a14:compatExt spid="_x0000_s85078"/>
                </a:ext>
                <a:ext uri="{FF2B5EF4-FFF2-40B4-BE49-F238E27FC236}">
                  <a16:creationId xmlns:a16="http://schemas.microsoft.com/office/drawing/2014/main" id="{00000000-0008-0000-0400-00005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79" name="Group Box 87" hidden="1">
              <a:extLst>
                <a:ext uri="{63B3BB69-23CF-44E3-9099-C40C66FF867C}">
                  <a14:compatExt spid="_x0000_s85079"/>
                </a:ext>
                <a:ext uri="{FF2B5EF4-FFF2-40B4-BE49-F238E27FC236}">
                  <a16:creationId xmlns:a16="http://schemas.microsoft.com/office/drawing/2014/main" id="{00000000-0008-0000-0400-00005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0" name="Group Box 88" hidden="1">
              <a:extLst>
                <a:ext uri="{63B3BB69-23CF-44E3-9099-C40C66FF867C}">
                  <a14:compatExt spid="_x0000_s85080"/>
                </a:ext>
                <a:ext uri="{FF2B5EF4-FFF2-40B4-BE49-F238E27FC236}">
                  <a16:creationId xmlns:a16="http://schemas.microsoft.com/office/drawing/2014/main" id="{00000000-0008-0000-0400-00005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1" name="Group Box 89" hidden="1">
              <a:extLst>
                <a:ext uri="{63B3BB69-23CF-44E3-9099-C40C66FF867C}">
                  <a14:compatExt spid="_x0000_s85081"/>
                </a:ext>
                <a:ext uri="{FF2B5EF4-FFF2-40B4-BE49-F238E27FC236}">
                  <a16:creationId xmlns:a16="http://schemas.microsoft.com/office/drawing/2014/main" id="{00000000-0008-0000-0400-00005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2" name="Group Box 90" hidden="1">
              <a:extLst>
                <a:ext uri="{63B3BB69-23CF-44E3-9099-C40C66FF867C}">
                  <a14:compatExt spid="_x0000_s85082"/>
                </a:ext>
                <a:ext uri="{FF2B5EF4-FFF2-40B4-BE49-F238E27FC236}">
                  <a16:creationId xmlns:a16="http://schemas.microsoft.com/office/drawing/2014/main" id="{00000000-0008-0000-0400-00005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3" name="Group Box 91" hidden="1">
              <a:extLst>
                <a:ext uri="{63B3BB69-23CF-44E3-9099-C40C66FF867C}">
                  <a14:compatExt spid="_x0000_s85083"/>
                </a:ext>
                <a:ext uri="{FF2B5EF4-FFF2-40B4-BE49-F238E27FC236}">
                  <a16:creationId xmlns:a16="http://schemas.microsoft.com/office/drawing/2014/main" id="{00000000-0008-0000-0400-00005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84" name="Group Box 92" hidden="1">
              <a:extLst>
                <a:ext uri="{63B3BB69-23CF-44E3-9099-C40C66FF867C}">
                  <a14:compatExt spid="_x0000_s85084"/>
                </a:ext>
                <a:ext uri="{FF2B5EF4-FFF2-40B4-BE49-F238E27FC236}">
                  <a16:creationId xmlns:a16="http://schemas.microsoft.com/office/drawing/2014/main" id="{00000000-0008-0000-0400-00005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5" name="Group Box 93" hidden="1">
              <a:extLst>
                <a:ext uri="{63B3BB69-23CF-44E3-9099-C40C66FF867C}">
                  <a14:compatExt spid="_x0000_s85085"/>
                </a:ext>
                <a:ext uri="{FF2B5EF4-FFF2-40B4-BE49-F238E27FC236}">
                  <a16:creationId xmlns:a16="http://schemas.microsoft.com/office/drawing/2014/main" id="{00000000-0008-0000-0400-00005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6" name="Group Box 94" hidden="1">
              <a:extLst>
                <a:ext uri="{63B3BB69-23CF-44E3-9099-C40C66FF867C}">
                  <a14:compatExt spid="_x0000_s85086"/>
                </a:ext>
                <a:ext uri="{FF2B5EF4-FFF2-40B4-BE49-F238E27FC236}">
                  <a16:creationId xmlns:a16="http://schemas.microsoft.com/office/drawing/2014/main" id="{00000000-0008-0000-0400-00005E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7" name="Group Box 95" hidden="1">
              <a:extLst>
                <a:ext uri="{63B3BB69-23CF-44E3-9099-C40C66FF867C}">
                  <a14:compatExt spid="_x0000_s85087"/>
                </a:ext>
                <a:ext uri="{FF2B5EF4-FFF2-40B4-BE49-F238E27FC236}">
                  <a16:creationId xmlns:a16="http://schemas.microsoft.com/office/drawing/2014/main" id="{00000000-0008-0000-0400-00005F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8" name="Group Box 96" hidden="1">
              <a:extLst>
                <a:ext uri="{63B3BB69-23CF-44E3-9099-C40C66FF867C}">
                  <a14:compatExt spid="_x0000_s85088"/>
                </a:ext>
                <a:ext uri="{FF2B5EF4-FFF2-40B4-BE49-F238E27FC236}">
                  <a16:creationId xmlns:a16="http://schemas.microsoft.com/office/drawing/2014/main" id="{00000000-0008-0000-0400-000060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89" name="Group Box 97" hidden="1">
              <a:extLst>
                <a:ext uri="{63B3BB69-23CF-44E3-9099-C40C66FF867C}">
                  <a14:compatExt spid="_x0000_s85089"/>
                </a:ext>
                <a:ext uri="{FF2B5EF4-FFF2-40B4-BE49-F238E27FC236}">
                  <a16:creationId xmlns:a16="http://schemas.microsoft.com/office/drawing/2014/main" id="{00000000-0008-0000-0400-000061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0" name="Group Box 98" hidden="1">
              <a:extLst>
                <a:ext uri="{63B3BB69-23CF-44E3-9099-C40C66FF867C}">
                  <a14:compatExt spid="_x0000_s85090"/>
                </a:ext>
                <a:ext uri="{FF2B5EF4-FFF2-40B4-BE49-F238E27FC236}">
                  <a16:creationId xmlns:a16="http://schemas.microsoft.com/office/drawing/2014/main" id="{00000000-0008-0000-0400-000062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91" name="Group Box 99" hidden="1">
              <a:extLst>
                <a:ext uri="{63B3BB69-23CF-44E3-9099-C40C66FF867C}">
                  <a14:compatExt spid="_x0000_s85091"/>
                </a:ext>
                <a:ext uri="{FF2B5EF4-FFF2-40B4-BE49-F238E27FC236}">
                  <a16:creationId xmlns:a16="http://schemas.microsoft.com/office/drawing/2014/main" id="{00000000-0008-0000-0400-000063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2" name="Group Box 100" hidden="1">
              <a:extLst>
                <a:ext uri="{63B3BB69-23CF-44E3-9099-C40C66FF867C}">
                  <a14:compatExt spid="_x0000_s85092"/>
                </a:ext>
                <a:ext uri="{FF2B5EF4-FFF2-40B4-BE49-F238E27FC236}">
                  <a16:creationId xmlns:a16="http://schemas.microsoft.com/office/drawing/2014/main" id="{00000000-0008-0000-0400-00006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3" name="Group Box 101" hidden="1">
              <a:extLst>
                <a:ext uri="{63B3BB69-23CF-44E3-9099-C40C66FF867C}">
                  <a14:compatExt spid="_x0000_s85093"/>
                </a:ext>
                <a:ext uri="{FF2B5EF4-FFF2-40B4-BE49-F238E27FC236}">
                  <a16:creationId xmlns:a16="http://schemas.microsoft.com/office/drawing/2014/main" id="{00000000-0008-0000-0400-00006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4" name="Group Box 102" hidden="1">
              <a:extLst>
                <a:ext uri="{63B3BB69-23CF-44E3-9099-C40C66FF867C}">
                  <a14:compatExt spid="_x0000_s85094"/>
                </a:ext>
                <a:ext uri="{FF2B5EF4-FFF2-40B4-BE49-F238E27FC236}">
                  <a16:creationId xmlns:a16="http://schemas.microsoft.com/office/drawing/2014/main" id="{00000000-0008-0000-0400-00006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5" name="Group Box 103" hidden="1">
              <a:extLst>
                <a:ext uri="{63B3BB69-23CF-44E3-9099-C40C66FF867C}">
                  <a14:compatExt spid="_x0000_s85095"/>
                </a:ext>
                <a:ext uri="{FF2B5EF4-FFF2-40B4-BE49-F238E27FC236}">
                  <a16:creationId xmlns:a16="http://schemas.microsoft.com/office/drawing/2014/main" id="{00000000-0008-0000-0400-00006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6" name="Group Box 104" hidden="1">
              <a:extLst>
                <a:ext uri="{63B3BB69-23CF-44E3-9099-C40C66FF867C}">
                  <a14:compatExt spid="_x0000_s85096"/>
                </a:ext>
                <a:ext uri="{FF2B5EF4-FFF2-40B4-BE49-F238E27FC236}">
                  <a16:creationId xmlns:a16="http://schemas.microsoft.com/office/drawing/2014/main" id="{00000000-0008-0000-0400-00006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7" name="Group Box 105" hidden="1">
              <a:extLst>
                <a:ext uri="{63B3BB69-23CF-44E3-9099-C40C66FF867C}">
                  <a14:compatExt spid="_x0000_s85097"/>
                </a:ext>
                <a:ext uri="{FF2B5EF4-FFF2-40B4-BE49-F238E27FC236}">
                  <a16:creationId xmlns:a16="http://schemas.microsoft.com/office/drawing/2014/main" id="{00000000-0008-0000-0400-00006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175260</xdr:rowOff>
        </xdr:to>
        <xdr:sp macro="" textlink="">
          <xdr:nvSpPr>
            <xdr:cNvPr id="85098" name="Group Box 106" hidden="1">
              <a:extLst>
                <a:ext uri="{63B3BB69-23CF-44E3-9099-C40C66FF867C}">
                  <a14:compatExt spid="_x0000_s85098"/>
                </a:ext>
                <a:ext uri="{FF2B5EF4-FFF2-40B4-BE49-F238E27FC236}">
                  <a16:creationId xmlns:a16="http://schemas.microsoft.com/office/drawing/2014/main" id="{00000000-0008-0000-0400-00006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11</xdr:col>
          <xdr:colOff>586740</xdr:colOff>
          <xdr:row>35</xdr:row>
          <xdr:rowOff>182880</xdr:rowOff>
        </xdr:to>
        <xdr:sp macro="" textlink="">
          <xdr:nvSpPr>
            <xdr:cNvPr id="85099" name="Group Box 107" hidden="1">
              <a:extLst>
                <a:ext uri="{63B3BB69-23CF-44E3-9099-C40C66FF867C}">
                  <a14:compatExt spid="_x0000_s85099"/>
                </a:ext>
                <a:ext uri="{FF2B5EF4-FFF2-40B4-BE49-F238E27FC236}">
                  <a16:creationId xmlns:a16="http://schemas.microsoft.com/office/drawing/2014/main" id="{00000000-0008-0000-0400-00006B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22</xdr:row>
          <xdr:rowOff>175260</xdr:rowOff>
        </xdr:from>
        <xdr:to>
          <xdr:col>2</xdr:col>
          <xdr:colOff>480060</xdr:colOff>
          <xdr:row>22</xdr:row>
          <xdr:rowOff>403860</xdr:rowOff>
        </xdr:to>
        <xdr:sp macro="" textlink="">
          <xdr:nvSpPr>
            <xdr:cNvPr id="85100" name="Check Box 108" hidden="1">
              <a:extLst>
                <a:ext uri="{63B3BB69-23CF-44E3-9099-C40C66FF867C}">
                  <a14:compatExt spid="_x0000_s85100"/>
                </a:ext>
                <a:ext uri="{FF2B5EF4-FFF2-40B4-BE49-F238E27FC236}">
                  <a16:creationId xmlns:a16="http://schemas.microsoft.com/office/drawing/2014/main" id="{00000000-0008-0000-0400-00006C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21130</xdr:colOff>
      <xdr:row>6</xdr:row>
      <xdr:rowOff>96945</xdr:rowOff>
    </xdr:from>
    <xdr:to>
      <xdr:col>9</xdr:col>
      <xdr:colOff>1722119</xdr:colOff>
      <xdr:row>11</xdr:row>
      <xdr:rowOff>80442</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318310" y="5011845"/>
          <a:ext cx="9671509" cy="55613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1150620</xdr:colOff>
          <xdr:row>1</xdr:row>
          <xdr:rowOff>365760</xdr:rowOff>
        </xdr:to>
        <xdr:sp macro="" textlink="">
          <xdr:nvSpPr>
            <xdr:cNvPr id="85108" name="Group Box 116" hidden="1">
              <a:extLst>
                <a:ext uri="{63B3BB69-23CF-44E3-9099-C40C66FF867C}">
                  <a14:compatExt spid="_x0000_s85108"/>
                </a:ext>
                <a:ext uri="{FF2B5EF4-FFF2-40B4-BE49-F238E27FC236}">
                  <a16:creationId xmlns:a16="http://schemas.microsoft.com/office/drawing/2014/main" id="{00000000-0008-0000-0400-000074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1226820</xdr:colOff>
          <xdr:row>1</xdr:row>
          <xdr:rowOff>350520</xdr:rowOff>
        </xdr:to>
        <xdr:sp macro="" textlink="">
          <xdr:nvSpPr>
            <xdr:cNvPr id="85109" name="Group Box 117" hidden="1">
              <a:extLst>
                <a:ext uri="{63B3BB69-23CF-44E3-9099-C40C66FF867C}">
                  <a14:compatExt spid="_x0000_s85109"/>
                </a:ext>
                <a:ext uri="{FF2B5EF4-FFF2-40B4-BE49-F238E27FC236}">
                  <a16:creationId xmlns:a16="http://schemas.microsoft.com/office/drawing/2014/main" id="{00000000-0008-0000-0400-000075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0" name="Group Box 118" hidden="1">
              <a:extLst>
                <a:ext uri="{63B3BB69-23CF-44E3-9099-C40C66FF867C}">
                  <a14:compatExt spid="_x0000_s85110"/>
                </a:ext>
                <a:ext uri="{FF2B5EF4-FFF2-40B4-BE49-F238E27FC236}">
                  <a16:creationId xmlns:a16="http://schemas.microsoft.com/office/drawing/2014/main" id="{00000000-0008-0000-0400-000076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1" name="Group Box 119" hidden="1">
              <a:extLst>
                <a:ext uri="{63B3BB69-23CF-44E3-9099-C40C66FF867C}">
                  <a14:compatExt spid="_x0000_s85111"/>
                </a:ext>
                <a:ext uri="{FF2B5EF4-FFF2-40B4-BE49-F238E27FC236}">
                  <a16:creationId xmlns:a16="http://schemas.microsoft.com/office/drawing/2014/main" id="{00000000-0008-0000-0400-000077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2" name="Group Box 120" hidden="1">
              <a:extLst>
                <a:ext uri="{63B3BB69-23CF-44E3-9099-C40C66FF867C}">
                  <a14:compatExt spid="_x0000_s85112"/>
                </a:ext>
                <a:ext uri="{FF2B5EF4-FFF2-40B4-BE49-F238E27FC236}">
                  <a16:creationId xmlns:a16="http://schemas.microsoft.com/office/drawing/2014/main" id="{00000000-0008-0000-0400-000078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3" name="Group Box 121" hidden="1">
              <a:extLst>
                <a:ext uri="{63B3BB69-23CF-44E3-9099-C40C66FF867C}">
                  <a14:compatExt spid="_x0000_s85113"/>
                </a:ext>
                <a:ext uri="{FF2B5EF4-FFF2-40B4-BE49-F238E27FC236}">
                  <a16:creationId xmlns:a16="http://schemas.microsoft.com/office/drawing/2014/main" id="{00000000-0008-0000-0400-000079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1242060</xdr:colOff>
          <xdr:row>1</xdr:row>
          <xdr:rowOff>365760</xdr:rowOff>
        </xdr:to>
        <xdr:sp macro="" textlink="">
          <xdr:nvSpPr>
            <xdr:cNvPr id="85114" name="Group Box 122" hidden="1">
              <a:extLst>
                <a:ext uri="{63B3BB69-23CF-44E3-9099-C40C66FF867C}">
                  <a14:compatExt spid="_x0000_s85114"/>
                </a:ext>
                <a:ext uri="{FF2B5EF4-FFF2-40B4-BE49-F238E27FC236}">
                  <a16:creationId xmlns:a16="http://schemas.microsoft.com/office/drawing/2014/main" id="{00000000-0008-0000-0400-00007A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23</xdr:row>
          <xdr:rowOff>175260</xdr:rowOff>
        </xdr:from>
        <xdr:to>
          <xdr:col>2</xdr:col>
          <xdr:colOff>480060</xdr:colOff>
          <xdr:row>23</xdr:row>
          <xdr:rowOff>403860</xdr:rowOff>
        </xdr:to>
        <xdr:sp macro="" textlink="">
          <xdr:nvSpPr>
            <xdr:cNvPr id="85115" name="Check Box 123" hidden="1">
              <a:extLst>
                <a:ext uri="{63B3BB69-23CF-44E3-9099-C40C66FF867C}">
                  <a14:compatExt spid="_x0000_s85115"/>
                </a:ext>
                <a:ext uri="{FF2B5EF4-FFF2-40B4-BE49-F238E27FC236}">
                  <a16:creationId xmlns:a16="http://schemas.microsoft.com/office/drawing/2014/main" id="{00000000-0008-0000-0400-00007B4C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11</xdr:col>
          <xdr:colOff>586740</xdr:colOff>
          <xdr:row>30</xdr:row>
          <xdr:rowOff>381000</xdr:rowOff>
        </xdr:to>
        <xdr:sp macro="" textlink="">
          <xdr:nvSpPr>
            <xdr:cNvPr id="85116" name="Group Box 124" hidden="1">
              <a:extLst>
                <a:ext uri="{63B3BB69-23CF-44E3-9099-C40C66FF867C}">
                  <a14:compatExt spid="_x0000_s85116"/>
                </a:ext>
                <a:ext uri="{FF2B5EF4-FFF2-40B4-BE49-F238E27FC236}">
                  <a16:creationId xmlns:a16="http://schemas.microsoft.com/office/drawing/2014/main" id="{00000000-0008-0000-0400-00007C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11</xdr:col>
          <xdr:colOff>586740</xdr:colOff>
          <xdr:row>30</xdr:row>
          <xdr:rowOff>381000</xdr:rowOff>
        </xdr:to>
        <xdr:sp macro="" textlink="">
          <xdr:nvSpPr>
            <xdr:cNvPr id="85117" name="Group Box 125" hidden="1">
              <a:extLst>
                <a:ext uri="{63B3BB69-23CF-44E3-9099-C40C66FF867C}">
                  <a14:compatExt spid="_x0000_s85117"/>
                </a:ext>
                <a:ext uri="{FF2B5EF4-FFF2-40B4-BE49-F238E27FC236}">
                  <a16:creationId xmlns:a16="http://schemas.microsoft.com/office/drawing/2014/main" id="{00000000-0008-0000-0400-00007D4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25</xdr:row>
          <xdr:rowOff>76200</xdr:rowOff>
        </xdr:from>
        <xdr:to>
          <xdr:col>3</xdr:col>
          <xdr:colOff>533400</xdr:colOff>
          <xdr:row>25</xdr:row>
          <xdr:rowOff>304800</xdr:rowOff>
        </xdr:to>
        <xdr:sp macro="" textlink="">
          <xdr:nvSpPr>
            <xdr:cNvPr id="85118" name="Check Box 126" hidden="1">
              <a:extLst>
                <a:ext uri="{63B3BB69-23CF-44E3-9099-C40C66FF867C}">
                  <a14:compatExt spid="_x0000_s85118"/>
                </a:ext>
                <a:ext uri="{FF2B5EF4-FFF2-40B4-BE49-F238E27FC236}">
                  <a16:creationId xmlns:a16="http://schemas.microsoft.com/office/drawing/2014/main" id="{00000000-0008-0000-0400-00007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27</xdr:row>
          <xdr:rowOff>30480</xdr:rowOff>
        </xdr:from>
        <xdr:to>
          <xdr:col>3</xdr:col>
          <xdr:colOff>533400</xdr:colOff>
          <xdr:row>27</xdr:row>
          <xdr:rowOff>259080</xdr:rowOff>
        </xdr:to>
        <xdr:sp macro="" textlink="">
          <xdr:nvSpPr>
            <xdr:cNvPr id="85119" name="Check Box 127" hidden="1">
              <a:extLst>
                <a:ext uri="{63B3BB69-23CF-44E3-9099-C40C66FF867C}">
                  <a14:compatExt spid="_x0000_s85119"/>
                </a:ext>
                <a:ext uri="{FF2B5EF4-FFF2-40B4-BE49-F238E27FC236}">
                  <a16:creationId xmlns:a16="http://schemas.microsoft.com/office/drawing/2014/main" id="{00000000-0008-0000-0400-00007F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28</xdr:row>
          <xdr:rowOff>30480</xdr:rowOff>
        </xdr:from>
        <xdr:to>
          <xdr:col>3</xdr:col>
          <xdr:colOff>525780</xdr:colOff>
          <xdr:row>28</xdr:row>
          <xdr:rowOff>259080</xdr:rowOff>
        </xdr:to>
        <xdr:sp macro="" textlink="">
          <xdr:nvSpPr>
            <xdr:cNvPr id="85124" name="Check Box 132" hidden="1">
              <a:extLst>
                <a:ext uri="{63B3BB69-23CF-44E3-9099-C40C66FF867C}">
                  <a14:compatExt spid="_x0000_s85124"/>
                </a:ext>
                <a:ext uri="{FF2B5EF4-FFF2-40B4-BE49-F238E27FC236}">
                  <a16:creationId xmlns:a16="http://schemas.microsoft.com/office/drawing/2014/main" id="{00000000-0008-0000-0400-00008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29</xdr:row>
          <xdr:rowOff>76200</xdr:rowOff>
        </xdr:from>
        <xdr:to>
          <xdr:col>3</xdr:col>
          <xdr:colOff>518160</xdr:colOff>
          <xdr:row>29</xdr:row>
          <xdr:rowOff>304800</xdr:rowOff>
        </xdr:to>
        <xdr:sp macro="" textlink="">
          <xdr:nvSpPr>
            <xdr:cNvPr id="85125" name="Check Box 133" hidden="1">
              <a:extLst>
                <a:ext uri="{63B3BB69-23CF-44E3-9099-C40C66FF867C}">
                  <a14:compatExt spid="_x0000_s85125"/>
                </a:ext>
                <a:ext uri="{FF2B5EF4-FFF2-40B4-BE49-F238E27FC236}">
                  <a16:creationId xmlns:a16="http://schemas.microsoft.com/office/drawing/2014/main" id="{00000000-0008-0000-0400-00008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26</xdr:row>
          <xdr:rowOff>76200</xdr:rowOff>
        </xdr:from>
        <xdr:to>
          <xdr:col>3</xdr:col>
          <xdr:colOff>533400</xdr:colOff>
          <xdr:row>26</xdr:row>
          <xdr:rowOff>304800</xdr:rowOff>
        </xdr:to>
        <xdr:sp macro="" textlink="">
          <xdr:nvSpPr>
            <xdr:cNvPr id="85126" name="Check Box 134" hidden="1">
              <a:extLst>
                <a:ext uri="{63B3BB69-23CF-44E3-9099-C40C66FF867C}">
                  <a14:compatExt spid="_x0000_s85126"/>
                </a:ext>
                <a:ext uri="{FF2B5EF4-FFF2-40B4-BE49-F238E27FC236}">
                  <a16:creationId xmlns:a16="http://schemas.microsoft.com/office/drawing/2014/main" id="{00000000-0008-0000-0400-00008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24</xdr:row>
          <xdr:rowOff>45720</xdr:rowOff>
        </xdr:from>
        <xdr:to>
          <xdr:col>3</xdr:col>
          <xdr:colOff>533400</xdr:colOff>
          <xdr:row>24</xdr:row>
          <xdr:rowOff>274320</xdr:rowOff>
        </xdr:to>
        <xdr:sp macro="" textlink="">
          <xdr:nvSpPr>
            <xdr:cNvPr id="85127" name="Check Box 135" hidden="1">
              <a:extLst>
                <a:ext uri="{63B3BB69-23CF-44E3-9099-C40C66FF867C}">
                  <a14:compatExt spid="_x0000_s85127"/>
                </a:ext>
                <a:ext uri="{FF2B5EF4-FFF2-40B4-BE49-F238E27FC236}">
                  <a16:creationId xmlns:a16="http://schemas.microsoft.com/office/drawing/2014/main" id="{00000000-0008-0000-0400-00008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495300</xdr:colOff>
          <xdr:row>1</xdr:row>
          <xdr:rowOff>320040</xdr:rowOff>
        </xdr:to>
        <xdr:sp macro="" textlink="">
          <xdr:nvSpPr>
            <xdr:cNvPr id="73729" name="Group Box 1" hidden="1">
              <a:extLst>
                <a:ext uri="{63B3BB69-23CF-44E3-9099-C40C66FF867C}">
                  <a14:compatExt spid="_x0000_s73729"/>
                </a:ext>
                <a:ext uri="{FF2B5EF4-FFF2-40B4-BE49-F238E27FC236}">
                  <a16:creationId xmlns:a16="http://schemas.microsoft.com/office/drawing/2014/main" id="{00000000-0008-0000-0500-00000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571500</xdr:colOff>
          <xdr:row>1</xdr:row>
          <xdr:rowOff>304800</xdr:rowOff>
        </xdr:to>
        <xdr:sp macro="" textlink="">
          <xdr:nvSpPr>
            <xdr:cNvPr id="73730" name="Group Box 2" hidden="1">
              <a:extLst>
                <a:ext uri="{63B3BB69-23CF-44E3-9099-C40C66FF867C}">
                  <a14:compatExt spid="_x0000_s73730"/>
                </a:ext>
                <a:ext uri="{FF2B5EF4-FFF2-40B4-BE49-F238E27FC236}">
                  <a16:creationId xmlns:a16="http://schemas.microsoft.com/office/drawing/2014/main" id="{00000000-0008-0000-0500-00000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31" name="Group Box 3" hidden="1">
              <a:extLst>
                <a:ext uri="{63B3BB69-23CF-44E3-9099-C40C66FF867C}">
                  <a14:compatExt spid="_x0000_s73731"/>
                </a:ext>
                <a:ext uri="{FF2B5EF4-FFF2-40B4-BE49-F238E27FC236}">
                  <a16:creationId xmlns:a16="http://schemas.microsoft.com/office/drawing/2014/main" id="{00000000-0008-0000-0500-00000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32" name="Group Box 4" hidden="1">
              <a:extLst>
                <a:ext uri="{63B3BB69-23CF-44E3-9099-C40C66FF867C}">
                  <a14:compatExt spid="_x0000_s73732"/>
                </a:ext>
                <a:ext uri="{FF2B5EF4-FFF2-40B4-BE49-F238E27FC236}">
                  <a16:creationId xmlns:a16="http://schemas.microsoft.com/office/drawing/2014/main" id="{00000000-0008-0000-0500-00000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21</xdr:row>
          <xdr:rowOff>99060</xdr:rowOff>
        </xdr:to>
        <xdr:sp macro="" textlink="">
          <xdr:nvSpPr>
            <xdr:cNvPr id="73733" name="Group Box 5" hidden="1">
              <a:extLst>
                <a:ext uri="{63B3BB69-23CF-44E3-9099-C40C66FF867C}">
                  <a14:compatExt spid="_x0000_s73733"/>
                </a:ext>
                <a:ext uri="{FF2B5EF4-FFF2-40B4-BE49-F238E27FC236}">
                  <a16:creationId xmlns:a16="http://schemas.microsoft.com/office/drawing/2014/main" id="{00000000-0008-0000-0500-00000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34" name="Group Box 6" hidden="1">
              <a:extLst>
                <a:ext uri="{63B3BB69-23CF-44E3-9099-C40C66FF867C}">
                  <a14:compatExt spid="_x0000_s73734"/>
                </a:ext>
                <a:ext uri="{FF2B5EF4-FFF2-40B4-BE49-F238E27FC236}">
                  <a16:creationId xmlns:a16="http://schemas.microsoft.com/office/drawing/2014/main" id="{00000000-0008-0000-0500-00000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35" name="Group Box 7" hidden="1">
              <a:extLst>
                <a:ext uri="{63B3BB69-23CF-44E3-9099-C40C66FF867C}">
                  <a14:compatExt spid="_x0000_s73735"/>
                </a:ext>
                <a:ext uri="{FF2B5EF4-FFF2-40B4-BE49-F238E27FC236}">
                  <a16:creationId xmlns:a16="http://schemas.microsoft.com/office/drawing/2014/main" id="{00000000-0008-0000-0500-00000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36" name="Group Box 8" hidden="1">
              <a:extLst>
                <a:ext uri="{63B3BB69-23CF-44E3-9099-C40C66FF867C}">
                  <a14:compatExt spid="_x0000_s73736"/>
                </a:ext>
                <a:ext uri="{FF2B5EF4-FFF2-40B4-BE49-F238E27FC236}">
                  <a16:creationId xmlns:a16="http://schemas.microsoft.com/office/drawing/2014/main" id="{00000000-0008-0000-0500-00000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37" name="Group Box 9" hidden="1">
              <a:extLst>
                <a:ext uri="{63B3BB69-23CF-44E3-9099-C40C66FF867C}">
                  <a14:compatExt spid="_x0000_s73737"/>
                </a:ext>
                <a:ext uri="{FF2B5EF4-FFF2-40B4-BE49-F238E27FC236}">
                  <a16:creationId xmlns:a16="http://schemas.microsoft.com/office/drawing/2014/main" id="{00000000-0008-0000-0500-00000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38" name="Group Box 10" hidden="1">
              <a:extLst>
                <a:ext uri="{63B3BB69-23CF-44E3-9099-C40C66FF867C}">
                  <a14:compatExt spid="_x0000_s73738"/>
                </a:ext>
                <a:ext uri="{FF2B5EF4-FFF2-40B4-BE49-F238E27FC236}">
                  <a16:creationId xmlns:a16="http://schemas.microsoft.com/office/drawing/2014/main" id="{00000000-0008-0000-0500-00000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739" name="Group Box 11" hidden="1">
              <a:extLst>
                <a:ext uri="{63B3BB69-23CF-44E3-9099-C40C66FF867C}">
                  <a14:compatExt spid="_x0000_s73739"/>
                </a:ext>
                <a:ext uri="{FF2B5EF4-FFF2-40B4-BE49-F238E27FC236}">
                  <a16:creationId xmlns:a16="http://schemas.microsoft.com/office/drawing/2014/main" id="{00000000-0008-0000-0500-00000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40" name="Group Box 12" hidden="1">
              <a:extLst>
                <a:ext uri="{63B3BB69-23CF-44E3-9099-C40C66FF867C}">
                  <a14:compatExt spid="_x0000_s73740"/>
                </a:ext>
                <a:ext uri="{FF2B5EF4-FFF2-40B4-BE49-F238E27FC236}">
                  <a16:creationId xmlns:a16="http://schemas.microsoft.com/office/drawing/2014/main" id="{00000000-0008-0000-0500-00000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41" name="Group Box 13" hidden="1">
              <a:extLst>
                <a:ext uri="{63B3BB69-23CF-44E3-9099-C40C66FF867C}">
                  <a14:compatExt spid="_x0000_s73741"/>
                </a:ext>
                <a:ext uri="{FF2B5EF4-FFF2-40B4-BE49-F238E27FC236}">
                  <a16:creationId xmlns:a16="http://schemas.microsoft.com/office/drawing/2014/main" id="{00000000-0008-0000-0500-00000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42" name="Group Box 14" hidden="1">
              <a:extLst>
                <a:ext uri="{63B3BB69-23CF-44E3-9099-C40C66FF867C}">
                  <a14:compatExt spid="_x0000_s73742"/>
                </a:ext>
                <a:ext uri="{FF2B5EF4-FFF2-40B4-BE49-F238E27FC236}">
                  <a16:creationId xmlns:a16="http://schemas.microsoft.com/office/drawing/2014/main" id="{00000000-0008-0000-0500-00000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152400</xdr:rowOff>
        </xdr:from>
        <xdr:to>
          <xdr:col>10</xdr:col>
          <xdr:colOff>586740</xdr:colOff>
          <xdr:row>1</xdr:row>
          <xdr:rowOff>320040</xdr:rowOff>
        </xdr:to>
        <xdr:sp macro="" textlink="">
          <xdr:nvSpPr>
            <xdr:cNvPr id="73743" name="Group Box 15" hidden="1">
              <a:extLst>
                <a:ext uri="{63B3BB69-23CF-44E3-9099-C40C66FF867C}">
                  <a14:compatExt spid="_x0000_s73743"/>
                </a:ext>
                <a:ext uri="{FF2B5EF4-FFF2-40B4-BE49-F238E27FC236}">
                  <a16:creationId xmlns:a16="http://schemas.microsoft.com/office/drawing/2014/main" id="{00000000-0008-0000-0500-00000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21</xdr:row>
          <xdr:rowOff>99060</xdr:rowOff>
        </xdr:to>
        <xdr:sp macro="" textlink="">
          <xdr:nvSpPr>
            <xdr:cNvPr id="73744" name="Group Box 16" hidden="1">
              <a:extLst>
                <a:ext uri="{63B3BB69-23CF-44E3-9099-C40C66FF867C}">
                  <a14:compatExt spid="_x0000_s73744"/>
                </a:ext>
                <a:ext uri="{FF2B5EF4-FFF2-40B4-BE49-F238E27FC236}">
                  <a16:creationId xmlns:a16="http://schemas.microsoft.com/office/drawing/2014/main" id="{00000000-0008-0000-0500-00001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45" name="Group Box 17" hidden="1">
              <a:extLst>
                <a:ext uri="{63B3BB69-23CF-44E3-9099-C40C66FF867C}">
                  <a14:compatExt spid="_x0000_s73745"/>
                </a:ext>
                <a:ext uri="{FF2B5EF4-FFF2-40B4-BE49-F238E27FC236}">
                  <a16:creationId xmlns:a16="http://schemas.microsoft.com/office/drawing/2014/main" id="{00000000-0008-0000-0500-00001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46" name="Group Box 18" hidden="1">
              <a:extLst>
                <a:ext uri="{63B3BB69-23CF-44E3-9099-C40C66FF867C}">
                  <a14:compatExt spid="_x0000_s73746"/>
                </a:ext>
                <a:ext uri="{FF2B5EF4-FFF2-40B4-BE49-F238E27FC236}">
                  <a16:creationId xmlns:a16="http://schemas.microsoft.com/office/drawing/2014/main" id="{00000000-0008-0000-0500-00001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47" name="Group Box 19" hidden="1">
              <a:extLst>
                <a:ext uri="{63B3BB69-23CF-44E3-9099-C40C66FF867C}">
                  <a14:compatExt spid="_x0000_s73747"/>
                </a:ext>
                <a:ext uri="{FF2B5EF4-FFF2-40B4-BE49-F238E27FC236}">
                  <a16:creationId xmlns:a16="http://schemas.microsoft.com/office/drawing/2014/main" id="{00000000-0008-0000-0500-00001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48" name="Group Box 20" hidden="1">
              <a:extLst>
                <a:ext uri="{63B3BB69-23CF-44E3-9099-C40C66FF867C}">
                  <a14:compatExt spid="_x0000_s73748"/>
                </a:ext>
                <a:ext uri="{FF2B5EF4-FFF2-40B4-BE49-F238E27FC236}">
                  <a16:creationId xmlns:a16="http://schemas.microsoft.com/office/drawing/2014/main" id="{00000000-0008-0000-0500-00001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49" name="Group Box 21" hidden="1">
              <a:extLst>
                <a:ext uri="{63B3BB69-23CF-44E3-9099-C40C66FF867C}">
                  <a14:compatExt spid="_x0000_s73749"/>
                </a:ext>
                <a:ext uri="{FF2B5EF4-FFF2-40B4-BE49-F238E27FC236}">
                  <a16:creationId xmlns:a16="http://schemas.microsoft.com/office/drawing/2014/main" id="{00000000-0008-0000-0500-00001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750" name="Group Box 22" hidden="1">
              <a:extLst>
                <a:ext uri="{63B3BB69-23CF-44E3-9099-C40C66FF867C}">
                  <a14:compatExt spid="_x0000_s73750"/>
                </a:ext>
                <a:ext uri="{FF2B5EF4-FFF2-40B4-BE49-F238E27FC236}">
                  <a16:creationId xmlns:a16="http://schemas.microsoft.com/office/drawing/2014/main" id="{00000000-0008-0000-0500-00001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51" name="Group Box 23" hidden="1">
              <a:extLst>
                <a:ext uri="{63B3BB69-23CF-44E3-9099-C40C66FF867C}">
                  <a14:compatExt spid="_x0000_s73751"/>
                </a:ext>
                <a:ext uri="{FF2B5EF4-FFF2-40B4-BE49-F238E27FC236}">
                  <a16:creationId xmlns:a16="http://schemas.microsoft.com/office/drawing/2014/main" id="{00000000-0008-0000-0500-00001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21</xdr:row>
          <xdr:rowOff>99060</xdr:rowOff>
        </xdr:to>
        <xdr:sp macro="" textlink="">
          <xdr:nvSpPr>
            <xdr:cNvPr id="73752" name="Group Box 24" hidden="1">
              <a:extLst>
                <a:ext uri="{63B3BB69-23CF-44E3-9099-C40C66FF867C}">
                  <a14:compatExt spid="_x0000_s73752"/>
                </a:ext>
                <a:ext uri="{FF2B5EF4-FFF2-40B4-BE49-F238E27FC236}">
                  <a16:creationId xmlns:a16="http://schemas.microsoft.com/office/drawing/2014/main" id="{00000000-0008-0000-0500-00001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53" name="Group Box 25" hidden="1">
              <a:extLst>
                <a:ext uri="{63B3BB69-23CF-44E3-9099-C40C66FF867C}">
                  <a14:compatExt spid="_x0000_s73753"/>
                </a:ext>
                <a:ext uri="{FF2B5EF4-FFF2-40B4-BE49-F238E27FC236}">
                  <a16:creationId xmlns:a16="http://schemas.microsoft.com/office/drawing/2014/main" id="{00000000-0008-0000-0500-00001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54" name="Group Box 26" hidden="1">
              <a:extLst>
                <a:ext uri="{63B3BB69-23CF-44E3-9099-C40C66FF867C}">
                  <a14:compatExt spid="_x0000_s73754"/>
                </a:ext>
                <a:ext uri="{FF2B5EF4-FFF2-40B4-BE49-F238E27FC236}">
                  <a16:creationId xmlns:a16="http://schemas.microsoft.com/office/drawing/2014/main" id="{00000000-0008-0000-0500-00001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55" name="Group Box 27" hidden="1">
              <a:extLst>
                <a:ext uri="{63B3BB69-23CF-44E3-9099-C40C66FF867C}">
                  <a14:compatExt spid="_x0000_s73755"/>
                </a:ext>
                <a:ext uri="{FF2B5EF4-FFF2-40B4-BE49-F238E27FC236}">
                  <a16:creationId xmlns:a16="http://schemas.microsoft.com/office/drawing/2014/main" id="{00000000-0008-0000-0500-00001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56" name="Group Box 28" hidden="1">
              <a:extLst>
                <a:ext uri="{63B3BB69-23CF-44E3-9099-C40C66FF867C}">
                  <a14:compatExt spid="_x0000_s73756"/>
                </a:ext>
                <a:ext uri="{FF2B5EF4-FFF2-40B4-BE49-F238E27FC236}">
                  <a16:creationId xmlns:a16="http://schemas.microsoft.com/office/drawing/2014/main" id="{00000000-0008-0000-0500-00001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57" name="Group Box 29" hidden="1">
              <a:extLst>
                <a:ext uri="{63B3BB69-23CF-44E3-9099-C40C66FF867C}">
                  <a14:compatExt spid="_x0000_s73757"/>
                </a:ext>
                <a:ext uri="{FF2B5EF4-FFF2-40B4-BE49-F238E27FC236}">
                  <a16:creationId xmlns:a16="http://schemas.microsoft.com/office/drawing/2014/main" id="{00000000-0008-0000-0500-00001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758" name="Group Box 30" hidden="1">
              <a:extLst>
                <a:ext uri="{63B3BB69-23CF-44E3-9099-C40C66FF867C}">
                  <a14:compatExt spid="_x0000_s73758"/>
                </a:ext>
                <a:ext uri="{FF2B5EF4-FFF2-40B4-BE49-F238E27FC236}">
                  <a16:creationId xmlns:a16="http://schemas.microsoft.com/office/drawing/2014/main" id="{00000000-0008-0000-0500-00001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59" name="Group Box 31" hidden="1">
              <a:extLst>
                <a:ext uri="{63B3BB69-23CF-44E3-9099-C40C66FF867C}">
                  <a14:compatExt spid="_x0000_s73759"/>
                </a:ext>
                <a:ext uri="{FF2B5EF4-FFF2-40B4-BE49-F238E27FC236}">
                  <a16:creationId xmlns:a16="http://schemas.microsoft.com/office/drawing/2014/main" id="{00000000-0008-0000-0500-00001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22</xdr:row>
          <xdr:rowOff>30480</xdr:rowOff>
        </xdr:to>
        <xdr:sp macro="" textlink="">
          <xdr:nvSpPr>
            <xdr:cNvPr id="73760" name="Group Box 32" hidden="1">
              <a:extLst>
                <a:ext uri="{63B3BB69-23CF-44E3-9099-C40C66FF867C}">
                  <a14:compatExt spid="_x0000_s73760"/>
                </a:ext>
                <a:ext uri="{FF2B5EF4-FFF2-40B4-BE49-F238E27FC236}">
                  <a16:creationId xmlns:a16="http://schemas.microsoft.com/office/drawing/2014/main" id="{00000000-0008-0000-0500-00002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61" name="Group Box 33" hidden="1">
              <a:extLst>
                <a:ext uri="{63B3BB69-23CF-44E3-9099-C40C66FF867C}">
                  <a14:compatExt spid="_x0000_s73761"/>
                </a:ext>
                <a:ext uri="{FF2B5EF4-FFF2-40B4-BE49-F238E27FC236}">
                  <a16:creationId xmlns:a16="http://schemas.microsoft.com/office/drawing/2014/main" id="{00000000-0008-0000-0500-00002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62" name="Group Box 34" hidden="1">
              <a:extLst>
                <a:ext uri="{63B3BB69-23CF-44E3-9099-C40C66FF867C}">
                  <a14:compatExt spid="_x0000_s73762"/>
                </a:ext>
                <a:ext uri="{FF2B5EF4-FFF2-40B4-BE49-F238E27FC236}">
                  <a16:creationId xmlns:a16="http://schemas.microsoft.com/office/drawing/2014/main" id="{00000000-0008-0000-0500-00002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63" name="Group Box 35" hidden="1">
              <a:extLst>
                <a:ext uri="{63B3BB69-23CF-44E3-9099-C40C66FF867C}">
                  <a14:compatExt spid="_x0000_s73763"/>
                </a:ext>
                <a:ext uri="{FF2B5EF4-FFF2-40B4-BE49-F238E27FC236}">
                  <a16:creationId xmlns:a16="http://schemas.microsoft.com/office/drawing/2014/main" id="{00000000-0008-0000-0500-00002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64" name="Group Box 36" hidden="1">
              <a:extLst>
                <a:ext uri="{63B3BB69-23CF-44E3-9099-C40C66FF867C}">
                  <a14:compatExt spid="_x0000_s73764"/>
                </a:ext>
                <a:ext uri="{FF2B5EF4-FFF2-40B4-BE49-F238E27FC236}">
                  <a16:creationId xmlns:a16="http://schemas.microsoft.com/office/drawing/2014/main" id="{00000000-0008-0000-0500-00002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65" name="Group Box 37" hidden="1">
              <a:extLst>
                <a:ext uri="{63B3BB69-23CF-44E3-9099-C40C66FF867C}">
                  <a14:compatExt spid="_x0000_s73765"/>
                </a:ext>
                <a:ext uri="{FF2B5EF4-FFF2-40B4-BE49-F238E27FC236}">
                  <a16:creationId xmlns:a16="http://schemas.microsoft.com/office/drawing/2014/main" id="{00000000-0008-0000-0500-00002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766" name="Group Box 38" hidden="1">
              <a:extLst>
                <a:ext uri="{63B3BB69-23CF-44E3-9099-C40C66FF867C}">
                  <a14:compatExt spid="_x0000_s73766"/>
                </a:ext>
                <a:ext uri="{FF2B5EF4-FFF2-40B4-BE49-F238E27FC236}">
                  <a16:creationId xmlns:a16="http://schemas.microsoft.com/office/drawing/2014/main" id="{00000000-0008-0000-0500-00002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67" name="Group Box 39" hidden="1">
              <a:extLst>
                <a:ext uri="{63B3BB69-23CF-44E3-9099-C40C66FF867C}">
                  <a14:compatExt spid="_x0000_s73767"/>
                </a:ext>
                <a:ext uri="{FF2B5EF4-FFF2-40B4-BE49-F238E27FC236}">
                  <a16:creationId xmlns:a16="http://schemas.microsoft.com/office/drawing/2014/main" id="{00000000-0008-0000-0500-00002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23</xdr:row>
          <xdr:rowOff>83820</xdr:rowOff>
        </xdr:to>
        <xdr:sp macro="" textlink="">
          <xdr:nvSpPr>
            <xdr:cNvPr id="73768" name="Group Box 40" hidden="1">
              <a:extLst>
                <a:ext uri="{63B3BB69-23CF-44E3-9099-C40C66FF867C}">
                  <a14:compatExt spid="_x0000_s73768"/>
                </a:ext>
                <a:ext uri="{FF2B5EF4-FFF2-40B4-BE49-F238E27FC236}">
                  <a16:creationId xmlns:a16="http://schemas.microsoft.com/office/drawing/2014/main" id="{00000000-0008-0000-0500-00002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69" name="Group Box 41" hidden="1">
              <a:extLst>
                <a:ext uri="{63B3BB69-23CF-44E3-9099-C40C66FF867C}">
                  <a14:compatExt spid="_x0000_s73769"/>
                </a:ext>
                <a:ext uri="{FF2B5EF4-FFF2-40B4-BE49-F238E27FC236}">
                  <a16:creationId xmlns:a16="http://schemas.microsoft.com/office/drawing/2014/main" id="{00000000-0008-0000-0500-00002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70" name="Group Box 42" hidden="1">
              <a:extLst>
                <a:ext uri="{63B3BB69-23CF-44E3-9099-C40C66FF867C}">
                  <a14:compatExt spid="_x0000_s73770"/>
                </a:ext>
                <a:ext uri="{FF2B5EF4-FFF2-40B4-BE49-F238E27FC236}">
                  <a16:creationId xmlns:a16="http://schemas.microsoft.com/office/drawing/2014/main" id="{00000000-0008-0000-0500-00002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71" name="Group Box 43" hidden="1">
              <a:extLst>
                <a:ext uri="{63B3BB69-23CF-44E3-9099-C40C66FF867C}">
                  <a14:compatExt spid="_x0000_s73771"/>
                </a:ext>
                <a:ext uri="{FF2B5EF4-FFF2-40B4-BE49-F238E27FC236}">
                  <a16:creationId xmlns:a16="http://schemas.microsoft.com/office/drawing/2014/main" id="{00000000-0008-0000-0500-00002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72" name="Group Box 44" hidden="1">
              <a:extLst>
                <a:ext uri="{63B3BB69-23CF-44E3-9099-C40C66FF867C}">
                  <a14:compatExt spid="_x0000_s73772"/>
                </a:ext>
                <a:ext uri="{FF2B5EF4-FFF2-40B4-BE49-F238E27FC236}">
                  <a16:creationId xmlns:a16="http://schemas.microsoft.com/office/drawing/2014/main" id="{00000000-0008-0000-0500-00002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73" name="Group Box 45" hidden="1">
              <a:extLst>
                <a:ext uri="{63B3BB69-23CF-44E3-9099-C40C66FF867C}">
                  <a14:compatExt spid="_x0000_s73773"/>
                </a:ext>
                <a:ext uri="{FF2B5EF4-FFF2-40B4-BE49-F238E27FC236}">
                  <a16:creationId xmlns:a16="http://schemas.microsoft.com/office/drawing/2014/main" id="{00000000-0008-0000-0500-00002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774" name="Group Box 46" hidden="1">
              <a:extLst>
                <a:ext uri="{63B3BB69-23CF-44E3-9099-C40C66FF867C}">
                  <a14:compatExt spid="_x0000_s73774"/>
                </a:ext>
                <a:ext uri="{FF2B5EF4-FFF2-40B4-BE49-F238E27FC236}">
                  <a16:creationId xmlns:a16="http://schemas.microsoft.com/office/drawing/2014/main" id="{00000000-0008-0000-0500-00002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75" name="Group Box 47" hidden="1">
              <a:extLst>
                <a:ext uri="{63B3BB69-23CF-44E3-9099-C40C66FF867C}">
                  <a14:compatExt spid="_x0000_s73775"/>
                </a:ext>
                <a:ext uri="{FF2B5EF4-FFF2-40B4-BE49-F238E27FC236}">
                  <a16:creationId xmlns:a16="http://schemas.microsoft.com/office/drawing/2014/main" id="{00000000-0008-0000-0500-00002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21</xdr:row>
          <xdr:rowOff>99060</xdr:rowOff>
        </xdr:to>
        <xdr:sp macro="" textlink="">
          <xdr:nvSpPr>
            <xdr:cNvPr id="73776" name="Group Box 48" hidden="1">
              <a:extLst>
                <a:ext uri="{63B3BB69-23CF-44E3-9099-C40C66FF867C}">
                  <a14:compatExt spid="_x0000_s73776"/>
                </a:ext>
                <a:ext uri="{FF2B5EF4-FFF2-40B4-BE49-F238E27FC236}">
                  <a16:creationId xmlns:a16="http://schemas.microsoft.com/office/drawing/2014/main" id="{00000000-0008-0000-0500-00003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77" name="Group Box 49" hidden="1">
              <a:extLst>
                <a:ext uri="{63B3BB69-23CF-44E3-9099-C40C66FF867C}">
                  <a14:compatExt spid="_x0000_s73777"/>
                </a:ext>
                <a:ext uri="{FF2B5EF4-FFF2-40B4-BE49-F238E27FC236}">
                  <a16:creationId xmlns:a16="http://schemas.microsoft.com/office/drawing/2014/main" id="{00000000-0008-0000-0500-00003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78" name="Group Box 50" hidden="1">
              <a:extLst>
                <a:ext uri="{63B3BB69-23CF-44E3-9099-C40C66FF867C}">
                  <a14:compatExt spid="_x0000_s73778"/>
                </a:ext>
                <a:ext uri="{FF2B5EF4-FFF2-40B4-BE49-F238E27FC236}">
                  <a16:creationId xmlns:a16="http://schemas.microsoft.com/office/drawing/2014/main" id="{00000000-0008-0000-0500-00003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79" name="Group Box 51" hidden="1">
              <a:extLst>
                <a:ext uri="{63B3BB69-23CF-44E3-9099-C40C66FF867C}">
                  <a14:compatExt spid="_x0000_s73779"/>
                </a:ext>
                <a:ext uri="{FF2B5EF4-FFF2-40B4-BE49-F238E27FC236}">
                  <a16:creationId xmlns:a16="http://schemas.microsoft.com/office/drawing/2014/main" id="{00000000-0008-0000-0500-00003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80" name="Group Box 52" hidden="1">
              <a:extLst>
                <a:ext uri="{63B3BB69-23CF-44E3-9099-C40C66FF867C}">
                  <a14:compatExt spid="_x0000_s73780"/>
                </a:ext>
                <a:ext uri="{FF2B5EF4-FFF2-40B4-BE49-F238E27FC236}">
                  <a16:creationId xmlns:a16="http://schemas.microsoft.com/office/drawing/2014/main" id="{00000000-0008-0000-0500-00003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81" name="Group Box 53" hidden="1">
              <a:extLst>
                <a:ext uri="{63B3BB69-23CF-44E3-9099-C40C66FF867C}">
                  <a14:compatExt spid="_x0000_s73781"/>
                </a:ext>
                <a:ext uri="{FF2B5EF4-FFF2-40B4-BE49-F238E27FC236}">
                  <a16:creationId xmlns:a16="http://schemas.microsoft.com/office/drawing/2014/main" id="{00000000-0008-0000-0500-00003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782" name="Group Box 54" hidden="1">
              <a:extLst>
                <a:ext uri="{63B3BB69-23CF-44E3-9099-C40C66FF867C}">
                  <a14:compatExt spid="_x0000_s73782"/>
                </a:ext>
                <a:ext uri="{FF2B5EF4-FFF2-40B4-BE49-F238E27FC236}">
                  <a16:creationId xmlns:a16="http://schemas.microsoft.com/office/drawing/2014/main" id="{00000000-0008-0000-0500-00003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83" name="Group Box 55" hidden="1">
              <a:extLst>
                <a:ext uri="{63B3BB69-23CF-44E3-9099-C40C66FF867C}">
                  <a14:compatExt spid="_x0000_s73783"/>
                </a:ext>
                <a:ext uri="{FF2B5EF4-FFF2-40B4-BE49-F238E27FC236}">
                  <a16:creationId xmlns:a16="http://schemas.microsoft.com/office/drawing/2014/main" id="{00000000-0008-0000-0500-00003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22</xdr:row>
          <xdr:rowOff>30480</xdr:rowOff>
        </xdr:to>
        <xdr:sp macro="" textlink="">
          <xdr:nvSpPr>
            <xdr:cNvPr id="73784" name="Group Box 56" hidden="1">
              <a:extLst>
                <a:ext uri="{63B3BB69-23CF-44E3-9099-C40C66FF867C}">
                  <a14:compatExt spid="_x0000_s73784"/>
                </a:ext>
                <a:ext uri="{FF2B5EF4-FFF2-40B4-BE49-F238E27FC236}">
                  <a16:creationId xmlns:a16="http://schemas.microsoft.com/office/drawing/2014/main" id="{00000000-0008-0000-0500-00003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85" name="Group Box 57" hidden="1">
              <a:extLst>
                <a:ext uri="{63B3BB69-23CF-44E3-9099-C40C66FF867C}">
                  <a14:compatExt spid="_x0000_s73785"/>
                </a:ext>
                <a:ext uri="{FF2B5EF4-FFF2-40B4-BE49-F238E27FC236}">
                  <a16:creationId xmlns:a16="http://schemas.microsoft.com/office/drawing/2014/main" id="{00000000-0008-0000-0500-00003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86" name="Group Box 58" hidden="1">
              <a:extLst>
                <a:ext uri="{63B3BB69-23CF-44E3-9099-C40C66FF867C}">
                  <a14:compatExt spid="_x0000_s73786"/>
                </a:ext>
                <a:ext uri="{FF2B5EF4-FFF2-40B4-BE49-F238E27FC236}">
                  <a16:creationId xmlns:a16="http://schemas.microsoft.com/office/drawing/2014/main" id="{00000000-0008-0000-0500-00003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87" name="Group Box 59" hidden="1">
              <a:extLst>
                <a:ext uri="{63B3BB69-23CF-44E3-9099-C40C66FF867C}">
                  <a14:compatExt spid="_x0000_s73787"/>
                </a:ext>
                <a:ext uri="{FF2B5EF4-FFF2-40B4-BE49-F238E27FC236}">
                  <a16:creationId xmlns:a16="http://schemas.microsoft.com/office/drawing/2014/main" id="{00000000-0008-0000-0500-00003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88" name="Group Box 60" hidden="1">
              <a:extLst>
                <a:ext uri="{63B3BB69-23CF-44E3-9099-C40C66FF867C}">
                  <a14:compatExt spid="_x0000_s73788"/>
                </a:ext>
                <a:ext uri="{FF2B5EF4-FFF2-40B4-BE49-F238E27FC236}">
                  <a16:creationId xmlns:a16="http://schemas.microsoft.com/office/drawing/2014/main" id="{00000000-0008-0000-0500-00003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89" name="Group Box 61" hidden="1">
              <a:extLst>
                <a:ext uri="{63B3BB69-23CF-44E3-9099-C40C66FF867C}">
                  <a14:compatExt spid="_x0000_s73789"/>
                </a:ext>
                <a:ext uri="{FF2B5EF4-FFF2-40B4-BE49-F238E27FC236}">
                  <a16:creationId xmlns:a16="http://schemas.microsoft.com/office/drawing/2014/main" id="{00000000-0008-0000-0500-00003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790" name="Group Box 62" hidden="1">
              <a:extLst>
                <a:ext uri="{63B3BB69-23CF-44E3-9099-C40C66FF867C}">
                  <a14:compatExt spid="_x0000_s73790"/>
                </a:ext>
                <a:ext uri="{FF2B5EF4-FFF2-40B4-BE49-F238E27FC236}">
                  <a16:creationId xmlns:a16="http://schemas.microsoft.com/office/drawing/2014/main" id="{00000000-0008-0000-0500-00003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91" name="Group Box 63" hidden="1">
              <a:extLst>
                <a:ext uri="{63B3BB69-23CF-44E3-9099-C40C66FF867C}">
                  <a14:compatExt spid="_x0000_s73791"/>
                </a:ext>
                <a:ext uri="{FF2B5EF4-FFF2-40B4-BE49-F238E27FC236}">
                  <a16:creationId xmlns:a16="http://schemas.microsoft.com/office/drawing/2014/main" id="{00000000-0008-0000-0500-00003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92" name="Group Box 64" hidden="1">
              <a:extLst>
                <a:ext uri="{63B3BB69-23CF-44E3-9099-C40C66FF867C}">
                  <a14:compatExt spid="_x0000_s73792"/>
                </a:ext>
                <a:ext uri="{FF2B5EF4-FFF2-40B4-BE49-F238E27FC236}">
                  <a16:creationId xmlns:a16="http://schemas.microsoft.com/office/drawing/2014/main" id="{00000000-0008-0000-0500-00004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93" name="Group Box 65" hidden="1">
              <a:extLst>
                <a:ext uri="{63B3BB69-23CF-44E3-9099-C40C66FF867C}">
                  <a14:compatExt spid="_x0000_s73793"/>
                </a:ext>
                <a:ext uri="{FF2B5EF4-FFF2-40B4-BE49-F238E27FC236}">
                  <a16:creationId xmlns:a16="http://schemas.microsoft.com/office/drawing/2014/main" id="{00000000-0008-0000-0500-00004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94" name="Group Box 66" hidden="1">
              <a:extLst>
                <a:ext uri="{63B3BB69-23CF-44E3-9099-C40C66FF867C}">
                  <a14:compatExt spid="_x0000_s73794"/>
                </a:ext>
                <a:ext uri="{FF2B5EF4-FFF2-40B4-BE49-F238E27FC236}">
                  <a16:creationId xmlns:a16="http://schemas.microsoft.com/office/drawing/2014/main" id="{00000000-0008-0000-0500-00004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95" name="Group Box 67" hidden="1">
              <a:extLst>
                <a:ext uri="{63B3BB69-23CF-44E3-9099-C40C66FF867C}">
                  <a14:compatExt spid="_x0000_s73795"/>
                </a:ext>
                <a:ext uri="{FF2B5EF4-FFF2-40B4-BE49-F238E27FC236}">
                  <a16:creationId xmlns:a16="http://schemas.microsoft.com/office/drawing/2014/main" id="{00000000-0008-0000-0500-00004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96" name="Group Box 68" hidden="1">
              <a:extLst>
                <a:ext uri="{63B3BB69-23CF-44E3-9099-C40C66FF867C}">
                  <a14:compatExt spid="_x0000_s73796"/>
                </a:ext>
                <a:ext uri="{FF2B5EF4-FFF2-40B4-BE49-F238E27FC236}">
                  <a16:creationId xmlns:a16="http://schemas.microsoft.com/office/drawing/2014/main" id="{00000000-0008-0000-0500-00004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797" name="Group Box 69" hidden="1">
              <a:extLst>
                <a:ext uri="{63B3BB69-23CF-44E3-9099-C40C66FF867C}">
                  <a14:compatExt spid="_x0000_s73797"/>
                </a:ext>
                <a:ext uri="{FF2B5EF4-FFF2-40B4-BE49-F238E27FC236}">
                  <a16:creationId xmlns:a16="http://schemas.microsoft.com/office/drawing/2014/main" id="{00000000-0008-0000-0500-00004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798" name="Group Box 70" hidden="1">
              <a:extLst>
                <a:ext uri="{63B3BB69-23CF-44E3-9099-C40C66FF867C}">
                  <a14:compatExt spid="_x0000_s73798"/>
                </a:ext>
                <a:ext uri="{FF2B5EF4-FFF2-40B4-BE49-F238E27FC236}">
                  <a16:creationId xmlns:a16="http://schemas.microsoft.com/office/drawing/2014/main" id="{00000000-0008-0000-0500-00004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22</xdr:row>
          <xdr:rowOff>22860</xdr:rowOff>
        </xdr:to>
        <xdr:sp macro="" textlink="">
          <xdr:nvSpPr>
            <xdr:cNvPr id="73799" name="Group Box 71" hidden="1">
              <a:extLst>
                <a:ext uri="{63B3BB69-23CF-44E3-9099-C40C66FF867C}">
                  <a14:compatExt spid="_x0000_s73799"/>
                </a:ext>
                <a:ext uri="{FF2B5EF4-FFF2-40B4-BE49-F238E27FC236}">
                  <a16:creationId xmlns:a16="http://schemas.microsoft.com/office/drawing/2014/main" id="{00000000-0008-0000-0500-00004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00" name="Group Box 72" hidden="1">
              <a:extLst>
                <a:ext uri="{63B3BB69-23CF-44E3-9099-C40C66FF867C}">
                  <a14:compatExt spid="_x0000_s73800"/>
                </a:ext>
                <a:ext uri="{FF2B5EF4-FFF2-40B4-BE49-F238E27FC236}">
                  <a16:creationId xmlns:a16="http://schemas.microsoft.com/office/drawing/2014/main" id="{00000000-0008-0000-0500-00004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01" name="Group Box 73" hidden="1">
              <a:extLst>
                <a:ext uri="{63B3BB69-23CF-44E3-9099-C40C66FF867C}">
                  <a14:compatExt spid="_x0000_s73801"/>
                </a:ext>
                <a:ext uri="{FF2B5EF4-FFF2-40B4-BE49-F238E27FC236}">
                  <a16:creationId xmlns:a16="http://schemas.microsoft.com/office/drawing/2014/main" id="{00000000-0008-0000-0500-00004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02" name="Group Box 74" hidden="1">
              <a:extLst>
                <a:ext uri="{63B3BB69-23CF-44E3-9099-C40C66FF867C}">
                  <a14:compatExt spid="_x0000_s73802"/>
                </a:ext>
                <a:ext uri="{FF2B5EF4-FFF2-40B4-BE49-F238E27FC236}">
                  <a16:creationId xmlns:a16="http://schemas.microsoft.com/office/drawing/2014/main" id="{00000000-0008-0000-0500-00004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03" name="Group Box 75" hidden="1">
              <a:extLst>
                <a:ext uri="{63B3BB69-23CF-44E3-9099-C40C66FF867C}">
                  <a14:compatExt spid="_x0000_s73803"/>
                </a:ext>
                <a:ext uri="{FF2B5EF4-FFF2-40B4-BE49-F238E27FC236}">
                  <a16:creationId xmlns:a16="http://schemas.microsoft.com/office/drawing/2014/main" id="{00000000-0008-0000-0500-00004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04" name="Group Box 76" hidden="1">
              <a:extLst>
                <a:ext uri="{63B3BB69-23CF-44E3-9099-C40C66FF867C}">
                  <a14:compatExt spid="_x0000_s73804"/>
                </a:ext>
                <a:ext uri="{FF2B5EF4-FFF2-40B4-BE49-F238E27FC236}">
                  <a16:creationId xmlns:a16="http://schemas.microsoft.com/office/drawing/2014/main" id="{00000000-0008-0000-0500-00004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805" name="Group Box 77" hidden="1">
              <a:extLst>
                <a:ext uri="{63B3BB69-23CF-44E3-9099-C40C66FF867C}">
                  <a14:compatExt spid="_x0000_s73805"/>
                </a:ext>
                <a:ext uri="{FF2B5EF4-FFF2-40B4-BE49-F238E27FC236}">
                  <a16:creationId xmlns:a16="http://schemas.microsoft.com/office/drawing/2014/main" id="{00000000-0008-0000-0500-00004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06" name="Group Box 78" hidden="1">
              <a:extLst>
                <a:ext uri="{63B3BB69-23CF-44E3-9099-C40C66FF867C}">
                  <a14:compatExt spid="_x0000_s73806"/>
                </a:ext>
                <a:ext uri="{FF2B5EF4-FFF2-40B4-BE49-F238E27FC236}">
                  <a16:creationId xmlns:a16="http://schemas.microsoft.com/office/drawing/2014/main" id="{00000000-0008-0000-0500-00004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21</xdr:col>
          <xdr:colOff>137160</xdr:colOff>
          <xdr:row>22</xdr:row>
          <xdr:rowOff>152400</xdr:rowOff>
        </xdr:to>
        <xdr:sp macro="" textlink="">
          <xdr:nvSpPr>
            <xdr:cNvPr id="73807" name="Group Box 79" hidden="1">
              <a:extLst>
                <a:ext uri="{63B3BB69-23CF-44E3-9099-C40C66FF867C}">
                  <a14:compatExt spid="_x0000_s73807"/>
                </a:ext>
                <a:ext uri="{FF2B5EF4-FFF2-40B4-BE49-F238E27FC236}">
                  <a16:creationId xmlns:a16="http://schemas.microsoft.com/office/drawing/2014/main" id="{00000000-0008-0000-0500-00004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08" name="Group Box 80" hidden="1">
              <a:extLst>
                <a:ext uri="{63B3BB69-23CF-44E3-9099-C40C66FF867C}">
                  <a14:compatExt spid="_x0000_s73808"/>
                </a:ext>
                <a:ext uri="{FF2B5EF4-FFF2-40B4-BE49-F238E27FC236}">
                  <a16:creationId xmlns:a16="http://schemas.microsoft.com/office/drawing/2014/main" id="{00000000-0008-0000-0500-00005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09" name="Group Box 81" hidden="1">
              <a:extLst>
                <a:ext uri="{63B3BB69-23CF-44E3-9099-C40C66FF867C}">
                  <a14:compatExt spid="_x0000_s73809"/>
                </a:ext>
                <a:ext uri="{FF2B5EF4-FFF2-40B4-BE49-F238E27FC236}">
                  <a16:creationId xmlns:a16="http://schemas.microsoft.com/office/drawing/2014/main" id="{00000000-0008-0000-0500-00005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0" name="Group Box 82" hidden="1">
              <a:extLst>
                <a:ext uri="{63B3BB69-23CF-44E3-9099-C40C66FF867C}">
                  <a14:compatExt spid="_x0000_s73810"/>
                </a:ext>
                <a:ext uri="{FF2B5EF4-FFF2-40B4-BE49-F238E27FC236}">
                  <a16:creationId xmlns:a16="http://schemas.microsoft.com/office/drawing/2014/main" id="{00000000-0008-0000-0500-00005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1" name="Group Box 83" hidden="1">
              <a:extLst>
                <a:ext uri="{63B3BB69-23CF-44E3-9099-C40C66FF867C}">
                  <a14:compatExt spid="_x0000_s73811"/>
                </a:ext>
                <a:ext uri="{FF2B5EF4-FFF2-40B4-BE49-F238E27FC236}">
                  <a16:creationId xmlns:a16="http://schemas.microsoft.com/office/drawing/2014/main" id="{00000000-0008-0000-0500-00005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2" name="Group Box 84" hidden="1">
              <a:extLst>
                <a:ext uri="{63B3BB69-23CF-44E3-9099-C40C66FF867C}">
                  <a14:compatExt spid="_x0000_s73812"/>
                </a:ext>
                <a:ext uri="{FF2B5EF4-FFF2-40B4-BE49-F238E27FC236}">
                  <a16:creationId xmlns:a16="http://schemas.microsoft.com/office/drawing/2014/main" id="{00000000-0008-0000-0500-00005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813" name="Group Box 85" hidden="1">
              <a:extLst>
                <a:ext uri="{63B3BB69-23CF-44E3-9099-C40C66FF867C}">
                  <a14:compatExt spid="_x0000_s73813"/>
                </a:ext>
                <a:ext uri="{FF2B5EF4-FFF2-40B4-BE49-F238E27FC236}">
                  <a16:creationId xmlns:a16="http://schemas.microsoft.com/office/drawing/2014/main" id="{00000000-0008-0000-0500-00005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4" name="Group Box 86" hidden="1">
              <a:extLst>
                <a:ext uri="{63B3BB69-23CF-44E3-9099-C40C66FF867C}">
                  <a14:compatExt spid="_x0000_s73814"/>
                </a:ext>
                <a:ext uri="{FF2B5EF4-FFF2-40B4-BE49-F238E27FC236}">
                  <a16:creationId xmlns:a16="http://schemas.microsoft.com/office/drawing/2014/main" id="{00000000-0008-0000-0500-00005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5" name="Group Box 87" hidden="1">
              <a:extLst>
                <a:ext uri="{63B3BB69-23CF-44E3-9099-C40C66FF867C}">
                  <a14:compatExt spid="_x0000_s73815"/>
                </a:ext>
                <a:ext uri="{FF2B5EF4-FFF2-40B4-BE49-F238E27FC236}">
                  <a16:creationId xmlns:a16="http://schemas.microsoft.com/office/drawing/2014/main" id="{00000000-0008-0000-0500-00005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6" name="Group Box 88" hidden="1">
              <a:extLst>
                <a:ext uri="{63B3BB69-23CF-44E3-9099-C40C66FF867C}">
                  <a14:compatExt spid="_x0000_s73816"/>
                </a:ext>
                <a:ext uri="{FF2B5EF4-FFF2-40B4-BE49-F238E27FC236}">
                  <a16:creationId xmlns:a16="http://schemas.microsoft.com/office/drawing/2014/main" id="{00000000-0008-0000-0500-00005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7" name="Group Box 89" hidden="1">
              <a:extLst>
                <a:ext uri="{63B3BB69-23CF-44E3-9099-C40C66FF867C}">
                  <a14:compatExt spid="_x0000_s73817"/>
                </a:ext>
                <a:ext uri="{FF2B5EF4-FFF2-40B4-BE49-F238E27FC236}">
                  <a16:creationId xmlns:a16="http://schemas.microsoft.com/office/drawing/2014/main" id="{00000000-0008-0000-0500-00005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8" name="Group Box 90" hidden="1">
              <a:extLst>
                <a:ext uri="{63B3BB69-23CF-44E3-9099-C40C66FF867C}">
                  <a14:compatExt spid="_x0000_s73818"/>
                </a:ext>
                <a:ext uri="{FF2B5EF4-FFF2-40B4-BE49-F238E27FC236}">
                  <a16:creationId xmlns:a16="http://schemas.microsoft.com/office/drawing/2014/main" id="{00000000-0008-0000-0500-00005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19" name="Group Box 91" hidden="1">
              <a:extLst>
                <a:ext uri="{63B3BB69-23CF-44E3-9099-C40C66FF867C}">
                  <a14:compatExt spid="_x0000_s73819"/>
                </a:ext>
                <a:ext uri="{FF2B5EF4-FFF2-40B4-BE49-F238E27FC236}">
                  <a16:creationId xmlns:a16="http://schemas.microsoft.com/office/drawing/2014/main" id="{00000000-0008-0000-0500-00005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820" name="Group Box 92" hidden="1">
              <a:extLst>
                <a:ext uri="{63B3BB69-23CF-44E3-9099-C40C66FF867C}">
                  <a14:compatExt spid="_x0000_s73820"/>
                </a:ext>
                <a:ext uri="{FF2B5EF4-FFF2-40B4-BE49-F238E27FC236}">
                  <a16:creationId xmlns:a16="http://schemas.microsoft.com/office/drawing/2014/main" id="{00000000-0008-0000-0500-00005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21" name="Group Box 93" hidden="1">
              <a:extLst>
                <a:ext uri="{63B3BB69-23CF-44E3-9099-C40C66FF867C}">
                  <a14:compatExt spid="_x0000_s73821"/>
                </a:ext>
                <a:ext uri="{FF2B5EF4-FFF2-40B4-BE49-F238E27FC236}">
                  <a16:creationId xmlns:a16="http://schemas.microsoft.com/office/drawing/2014/main" id="{00000000-0008-0000-0500-00005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22" name="Group Box 94" hidden="1">
              <a:extLst>
                <a:ext uri="{63B3BB69-23CF-44E3-9099-C40C66FF867C}">
                  <a14:compatExt spid="_x0000_s73822"/>
                </a:ext>
                <a:ext uri="{FF2B5EF4-FFF2-40B4-BE49-F238E27FC236}">
                  <a16:creationId xmlns:a16="http://schemas.microsoft.com/office/drawing/2014/main" id="{00000000-0008-0000-0500-00005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23" name="Group Box 95" hidden="1">
              <a:extLst>
                <a:ext uri="{63B3BB69-23CF-44E3-9099-C40C66FF867C}">
                  <a14:compatExt spid="_x0000_s73823"/>
                </a:ext>
                <a:ext uri="{FF2B5EF4-FFF2-40B4-BE49-F238E27FC236}">
                  <a16:creationId xmlns:a16="http://schemas.microsoft.com/office/drawing/2014/main" id="{00000000-0008-0000-0500-00005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24" name="Group Box 96" hidden="1">
              <a:extLst>
                <a:ext uri="{63B3BB69-23CF-44E3-9099-C40C66FF867C}">
                  <a14:compatExt spid="_x0000_s73824"/>
                </a:ext>
                <a:ext uri="{FF2B5EF4-FFF2-40B4-BE49-F238E27FC236}">
                  <a16:creationId xmlns:a16="http://schemas.microsoft.com/office/drawing/2014/main" id="{00000000-0008-0000-0500-00006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25" name="Group Box 97" hidden="1">
              <a:extLst>
                <a:ext uri="{63B3BB69-23CF-44E3-9099-C40C66FF867C}">
                  <a14:compatExt spid="_x0000_s73825"/>
                </a:ext>
                <a:ext uri="{FF2B5EF4-FFF2-40B4-BE49-F238E27FC236}">
                  <a16:creationId xmlns:a16="http://schemas.microsoft.com/office/drawing/2014/main" id="{00000000-0008-0000-0500-00006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26" name="Group Box 98" hidden="1">
              <a:extLst>
                <a:ext uri="{63B3BB69-23CF-44E3-9099-C40C66FF867C}">
                  <a14:compatExt spid="_x0000_s73826"/>
                </a:ext>
                <a:ext uri="{FF2B5EF4-FFF2-40B4-BE49-F238E27FC236}">
                  <a16:creationId xmlns:a16="http://schemas.microsoft.com/office/drawing/2014/main" id="{00000000-0008-0000-0500-00006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827" name="Group Box 99" hidden="1">
              <a:extLst>
                <a:ext uri="{63B3BB69-23CF-44E3-9099-C40C66FF867C}">
                  <a14:compatExt spid="_x0000_s73827"/>
                </a:ext>
                <a:ext uri="{FF2B5EF4-FFF2-40B4-BE49-F238E27FC236}">
                  <a16:creationId xmlns:a16="http://schemas.microsoft.com/office/drawing/2014/main" id="{00000000-0008-0000-0500-00006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828" name="Group Box 100" hidden="1">
              <a:extLst>
                <a:ext uri="{63B3BB69-23CF-44E3-9099-C40C66FF867C}">
                  <a14:compatExt spid="_x0000_s73828"/>
                </a:ext>
                <a:ext uri="{FF2B5EF4-FFF2-40B4-BE49-F238E27FC236}">
                  <a16:creationId xmlns:a16="http://schemas.microsoft.com/office/drawing/2014/main" id="{00000000-0008-0000-0500-00006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21</xdr:col>
          <xdr:colOff>137160</xdr:colOff>
          <xdr:row>23</xdr:row>
          <xdr:rowOff>121920</xdr:rowOff>
        </xdr:to>
        <xdr:sp macro="" textlink="">
          <xdr:nvSpPr>
            <xdr:cNvPr id="73853" name="Group Box 125" hidden="1">
              <a:extLst>
                <a:ext uri="{63B3BB69-23CF-44E3-9099-C40C66FF867C}">
                  <a14:compatExt spid="_x0000_s73853"/>
                </a:ext>
                <a:ext uri="{FF2B5EF4-FFF2-40B4-BE49-F238E27FC236}">
                  <a16:creationId xmlns:a16="http://schemas.microsoft.com/office/drawing/2014/main" id="{00000000-0008-0000-0500-00007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182880</xdr:colOff>
          <xdr:row>22</xdr:row>
          <xdr:rowOff>182880</xdr:rowOff>
        </xdr:to>
        <xdr:sp macro="" textlink="">
          <xdr:nvSpPr>
            <xdr:cNvPr id="73854" name="Group Box 126" hidden="1">
              <a:extLst>
                <a:ext uri="{63B3BB69-23CF-44E3-9099-C40C66FF867C}">
                  <a14:compatExt spid="_x0000_s73854"/>
                </a:ext>
                <a:ext uri="{FF2B5EF4-FFF2-40B4-BE49-F238E27FC236}">
                  <a16:creationId xmlns:a16="http://schemas.microsoft.com/office/drawing/2014/main" id="{00000000-0008-0000-0500-00007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55" name="Group Box 127" hidden="1">
              <a:extLst>
                <a:ext uri="{63B3BB69-23CF-44E3-9099-C40C66FF867C}">
                  <a14:compatExt spid="_x0000_s73855"/>
                </a:ext>
                <a:ext uri="{FF2B5EF4-FFF2-40B4-BE49-F238E27FC236}">
                  <a16:creationId xmlns:a16="http://schemas.microsoft.com/office/drawing/2014/main" id="{00000000-0008-0000-0500-00007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56" name="Group Box 128" hidden="1">
              <a:extLst>
                <a:ext uri="{63B3BB69-23CF-44E3-9099-C40C66FF867C}">
                  <a14:compatExt spid="_x0000_s73856"/>
                </a:ext>
                <a:ext uri="{FF2B5EF4-FFF2-40B4-BE49-F238E27FC236}">
                  <a16:creationId xmlns:a16="http://schemas.microsoft.com/office/drawing/2014/main" id="{00000000-0008-0000-0500-00008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57" name="Group Box 129" hidden="1">
              <a:extLst>
                <a:ext uri="{63B3BB69-23CF-44E3-9099-C40C66FF867C}">
                  <a14:compatExt spid="_x0000_s73857"/>
                </a:ext>
                <a:ext uri="{FF2B5EF4-FFF2-40B4-BE49-F238E27FC236}">
                  <a16:creationId xmlns:a16="http://schemas.microsoft.com/office/drawing/2014/main" id="{00000000-0008-0000-0500-00008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58" name="Group Box 130" hidden="1">
              <a:extLst>
                <a:ext uri="{63B3BB69-23CF-44E3-9099-C40C66FF867C}">
                  <a14:compatExt spid="_x0000_s73858"/>
                </a:ext>
                <a:ext uri="{FF2B5EF4-FFF2-40B4-BE49-F238E27FC236}">
                  <a16:creationId xmlns:a16="http://schemas.microsoft.com/office/drawing/2014/main" id="{00000000-0008-0000-0500-00008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175260</xdr:rowOff>
        </xdr:to>
        <xdr:sp macro="" textlink="">
          <xdr:nvSpPr>
            <xdr:cNvPr id="73859" name="Group Box 131" hidden="1">
              <a:extLst>
                <a:ext uri="{63B3BB69-23CF-44E3-9099-C40C66FF867C}">
                  <a14:compatExt spid="_x0000_s73859"/>
                </a:ext>
                <a:ext uri="{FF2B5EF4-FFF2-40B4-BE49-F238E27FC236}">
                  <a16:creationId xmlns:a16="http://schemas.microsoft.com/office/drawing/2014/main" id="{00000000-0008-0000-0500-00008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60" name="Group Box 132" hidden="1">
              <a:extLst>
                <a:ext uri="{63B3BB69-23CF-44E3-9099-C40C66FF867C}">
                  <a14:compatExt spid="_x0000_s73860"/>
                </a:ext>
                <a:ext uri="{FF2B5EF4-FFF2-40B4-BE49-F238E27FC236}">
                  <a16:creationId xmlns:a16="http://schemas.microsoft.com/office/drawing/2014/main" id="{00000000-0008-0000-0500-00008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21</xdr:col>
          <xdr:colOff>137160</xdr:colOff>
          <xdr:row>23</xdr:row>
          <xdr:rowOff>129540</xdr:rowOff>
        </xdr:to>
        <xdr:sp macro="" textlink="">
          <xdr:nvSpPr>
            <xdr:cNvPr id="73861" name="Group Box 133" hidden="1">
              <a:extLst>
                <a:ext uri="{63B3BB69-23CF-44E3-9099-C40C66FF867C}">
                  <a14:compatExt spid="_x0000_s73861"/>
                </a:ext>
                <a:ext uri="{FF2B5EF4-FFF2-40B4-BE49-F238E27FC236}">
                  <a16:creationId xmlns:a16="http://schemas.microsoft.com/office/drawing/2014/main" id="{00000000-0008-0000-0500-00008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62" name="Group Box 134" hidden="1">
              <a:extLst>
                <a:ext uri="{63B3BB69-23CF-44E3-9099-C40C66FF867C}">
                  <a14:compatExt spid="_x0000_s73862"/>
                </a:ext>
                <a:ext uri="{FF2B5EF4-FFF2-40B4-BE49-F238E27FC236}">
                  <a16:creationId xmlns:a16="http://schemas.microsoft.com/office/drawing/2014/main" id="{00000000-0008-0000-0500-00008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63" name="Group Box 135" hidden="1">
              <a:extLst>
                <a:ext uri="{63B3BB69-23CF-44E3-9099-C40C66FF867C}">
                  <a14:compatExt spid="_x0000_s73863"/>
                </a:ext>
                <a:ext uri="{FF2B5EF4-FFF2-40B4-BE49-F238E27FC236}">
                  <a16:creationId xmlns:a16="http://schemas.microsoft.com/office/drawing/2014/main" id="{00000000-0008-0000-0500-00008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64" name="Group Box 136" hidden="1">
              <a:extLst>
                <a:ext uri="{63B3BB69-23CF-44E3-9099-C40C66FF867C}">
                  <a14:compatExt spid="_x0000_s73864"/>
                </a:ext>
                <a:ext uri="{FF2B5EF4-FFF2-40B4-BE49-F238E27FC236}">
                  <a16:creationId xmlns:a16="http://schemas.microsoft.com/office/drawing/2014/main" id="{00000000-0008-0000-0500-00008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65" name="Group Box 137" hidden="1">
              <a:extLst>
                <a:ext uri="{63B3BB69-23CF-44E3-9099-C40C66FF867C}">
                  <a14:compatExt spid="_x0000_s73865"/>
                </a:ext>
                <a:ext uri="{FF2B5EF4-FFF2-40B4-BE49-F238E27FC236}">
                  <a16:creationId xmlns:a16="http://schemas.microsoft.com/office/drawing/2014/main" id="{00000000-0008-0000-0500-00008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66" name="Group Box 138" hidden="1">
              <a:extLst>
                <a:ext uri="{63B3BB69-23CF-44E3-9099-C40C66FF867C}">
                  <a14:compatExt spid="_x0000_s73866"/>
                </a:ext>
                <a:ext uri="{FF2B5EF4-FFF2-40B4-BE49-F238E27FC236}">
                  <a16:creationId xmlns:a16="http://schemas.microsoft.com/office/drawing/2014/main" id="{00000000-0008-0000-0500-00008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175260</xdr:rowOff>
        </xdr:to>
        <xdr:sp macro="" textlink="">
          <xdr:nvSpPr>
            <xdr:cNvPr id="73867" name="Group Box 139" hidden="1">
              <a:extLst>
                <a:ext uri="{63B3BB69-23CF-44E3-9099-C40C66FF867C}">
                  <a14:compatExt spid="_x0000_s73867"/>
                </a:ext>
                <a:ext uri="{FF2B5EF4-FFF2-40B4-BE49-F238E27FC236}">
                  <a16:creationId xmlns:a16="http://schemas.microsoft.com/office/drawing/2014/main" id="{00000000-0008-0000-0500-00008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68" name="Group Box 140" hidden="1">
              <a:extLst>
                <a:ext uri="{63B3BB69-23CF-44E3-9099-C40C66FF867C}">
                  <a14:compatExt spid="_x0000_s73868"/>
                </a:ext>
                <a:ext uri="{FF2B5EF4-FFF2-40B4-BE49-F238E27FC236}">
                  <a16:creationId xmlns:a16="http://schemas.microsoft.com/office/drawing/2014/main" id="{00000000-0008-0000-0500-00008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21</xdr:col>
          <xdr:colOff>137160</xdr:colOff>
          <xdr:row>24</xdr:row>
          <xdr:rowOff>68580</xdr:rowOff>
        </xdr:to>
        <xdr:sp macro="" textlink="">
          <xdr:nvSpPr>
            <xdr:cNvPr id="73869" name="Group Box 141" hidden="1">
              <a:extLst>
                <a:ext uri="{63B3BB69-23CF-44E3-9099-C40C66FF867C}">
                  <a14:compatExt spid="_x0000_s73869"/>
                </a:ext>
                <a:ext uri="{FF2B5EF4-FFF2-40B4-BE49-F238E27FC236}">
                  <a16:creationId xmlns:a16="http://schemas.microsoft.com/office/drawing/2014/main" id="{00000000-0008-0000-0500-00008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70" name="Group Box 142" hidden="1">
              <a:extLst>
                <a:ext uri="{63B3BB69-23CF-44E3-9099-C40C66FF867C}">
                  <a14:compatExt spid="_x0000_s73870"/>
                </a:ext>
                <a:ext uri="{FF2B5EF4-FFF2-40B4-BE49-F238E27FC236}">
                  <a16:creationId xmlns:a16="http://schemas.microsoft.com/office/drawing/2014/main" id="{00000000-0008-0000-0500-00008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71" name="Group Box 143" hidden="1">
              <a:extLst>
                <a:ext uri="{63B3BB69-23CF-44E3-9099-C40C66FF867C}">
                  <a14:compatExt spid="_x0000_s73871"/>
                </a:ext>
                <a:ext uri="{FF2B5EF4-FFF2-40B4-BE49-F238E27FC236}">
                  <a16:creationId xmlns:a16="http://schemas.microsoft.com/office/drawing/2014/main" id="{00000000-0008-0000-0500-00008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72" name="Group Box 144" hidden="1">
              <a:extLst>
                <a:ext uri="{63B3BB69-23CF-44E3-9099-C40C66FF867C}">
                  <a14:compatExt spid="_x0000_s73872"/>
                </a:ext>
                <a:ext uri="{FF2B5EF4-FFF2-40B4-BE49-F238E27FC236}">
                  <a16:creationId xmlns:a16="http://schemas.microsoft.com/office/drawing/2014/main" id="{00000000-0008-0000-0500-00009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73" name="Group Box 145" hidden="1">
              <a:extLst>
                <a:ext uri="{63B3BB69-23CF-44E3-9099-C40C66FF867C}">
                  <a14:compatExt spid="_x0000_s73873"/>
                </a:ext>
                <a:ext uri="{FF2B5EF4-FFF2-40B4-BE49-F238E27FC236}">
                  <a16:creationId xmlns:a16="http://schemas.microsoft.com/office/drawing/2014/main" id="{00000000-0008-0000-0500-00009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74" name="Group Box 146" hidden="1">
              <a:extLst>
                <a:ext uri="{63B3BB69-23CF-44E3-9099-C40C66FF867C}">
                  <a14:compatExt spid="_x0000_s73874"/>
                </a:ext>
                <a:ext uri="{FF2B5EF4-FFF2-40B4-BE49-F238E27FC236}">
                  <a16:creationId xmlns:a16="http://schemas.microsoft.com/office/drawing/2014/main" id="{00000000-0008-0000-0500-00009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175260</xdr:rowOff>
        </xdr:to>
        <xdr:sp macro="" textlink="">
          <xdr:nvSpPr>
            <xdr:cNvPr id="73875" name="Group Box 147" hidden="1">
              <a:extLst>
                <a:ext uri="{63B3BB69-23CF-44E3-9099-C40C66FF867C}">
                  <a14:compatExt spid="_x0000_s73875"/>
                </a:ext>
                <a:ext uri="{FF2B5EF4-FFF2-40B4-BE49-F238E27FC236}">
                  <a16:creationId xmlns:a16="http://schemas.microsoft.com/office/drawing/2014/main" id="{00000000-0008-0000-0500-00009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76" name="Group Box 148" hidden="1">
              <a:extLst>
                <a:ext uri="{63B3BB69-23CF-44E3-9099-C40C66FF867C}">
                  <a14:compatExt spid="_x0000_s73876"/>
                </a:ext>
                <a:ext uri="{FF2B5EF4-FFF2-40B4-BE49-F238E27FC236}">
                  <a16:creationId xmlns:a16="http://schemas.microsoft.com/office/drawing/2014/main" id="{00000000-0008-0000-0500-00009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182880</xdr:colOff>
          <xdr:row>22</xdr:row>
          <xdr:rowOff>182880</xdr:rowOff>
        </xdr:to>
        <xdr:sp macro="" textlink="">
          <xdr:nvSpPr>
            <xdr:cNvPr id="73877" name="Group Box 149" hidden="1">
              <a:extLst>
                <a:ext uri="{63B3BB69-23CF-44E3-9099-C40C66FF867C}">
                  <a14:compatExt spid="_x0000_s73877"/>
                </a:ext>
                <a:ext uri="{FF2B5EF4-FFF2-40B4-BE49-F238E27FC236}">
                  <a16:creationId xmlns:a16="http://schemas.microsoft.com/office/drawing/2014/main" id="{00000000-0008-0000-0500-00009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78" name="Group Box 150" hidden="1">
              <a:extLst>
                <a:ext uri="{63B3BB69-23CF-44E3-9099-C40C66FF867C}">
                  <a14:compatExt spid="_x0000_s73878"/>
                </a:ext>
                <a:ext uri="{FF2B5EF4-FFF2-40B4-BE49-F238E27FC236}">
                  <a16:creationId xmlns:a16="http://schemas.microsoft.com/office/drawing/2014/main" id="{00000000-0008-0000-0500-00009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79" name="Group Box 151" hidden="1">
              <a:extLst>
                <a:ext uri="{63B3BB69-23CF-44E3-9099-C40C66FF867C}">
                  <a14:compatExt spid="_x0000_s73879"/>
                </a:ext>
                <a:ext uri="{FF2B5EF4-FFF2-40B4-BE49-F238E27FC236}">
                  <a16:creationId xmlns:a16="http://schemas.microsoft.com/office/drawing/2014/main" id="{00000000-0008-0000-0500-00009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80" name="Group Box 152" hidden="1">
              <a:extLst>
                <a:ext uri="{63B3BB69-23CF-44E3-9099-C40C66FF867C}">
                  <a14:compatExt spid="_x0000_s73880"/>
                </a:ext>
                <a:ext uri="{FF2B5EF4-FFF2-40B4-BE49-F238E27FC236}">
                  <a16:creationId xmlns:a16="http://schemas.microsoft.com/office/drawing/2014/main" id="{00000000-0008-0000-0500-00009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81" name="Group Box 153" hidden="1">
              <a:extLst>
                <a:ext uri="{63B3BB69-23CF-44E3-9099-C40C66FF867C}">
                  <a14:compatExt spid="_x0000_s73881"/>
                </a:ext>
                <a:ext uri="{FF2B5EF4-FFF2-40B4-BE49-F238E27FC236}">
                  <a16:creationId xmlns:a16="http://schemas.microsoft.com/office/drawing/2014/main" id="{00000000-0008-0000-0500-00009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175260</xdr:rowOff>
        </xdr:to>
        <xdr:sp macro="" textlink="">
          <xdr:nvSpPr>
            <xdr:cNvPr id="73882" name="Group Box 154" hidden="1">
              <a:extLst>
                <a:ext uri="{63B3BB69-23CF-44E3-9099-C40C66FF867C}">
                  <a14:compatExt spid="_x0000_s73882"/>
                </a:ext>
                <a:ext uri="{FF2B5EF4-FFF2-40B4-BE49-F238E27FC236}">
                  <a16:creationId xmlns:a16="http://schemas.microsoft.com/office/drawing/2014/main" id="{00000000-0008-0000-0500-00009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83" name="Group Box 155" hidden="1">
              <a:extLst>
                <a:ext uri="{63B3BB69-23CF-44E3-9099-C40C66FF867C}">
                  <a14:compatExt spid="_x0000_s73883"/>
                </a:ext>
                <a:ext uri="{FF2B5EF4-FFF2-40B4-BE49-F238E27FC236}">
                  <a16:creationId xmlns:a16="http://schemas.microsoft.com/office/drawing/2014/main" id="{00000000-0008-0000-0500-00009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21</xdr:col>
          <xdr:colOff>137160</xdr:colOff>
          <xdr:row>23</xdr:row>
          <xdr:rowOff>121920</xdr:rowOff>
        </xdr:to>
        <xdr:sp macro="" textlink="">
          <xdr:nvSpPr>
            <xdr:cNvPr id="73884" name="Group Box 156" hidden="1">
              <a:extLst>
                <a:ext uri="{63B3BB69-23CF-44E3-9099-C40C66FF867C}">
                  <a14:compatExt spid="_x0000_s73884"/>
                </a:ext>
                <a:ext uri="{FF2B5EF4-FFF2-40B4-BE49-F238E27FC236}">
                  <a16:creationId xmlns:a16="http://schemas.microsoft.com/office/drawing/2014/main" id="{00000000-0008-0000-0500-00009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182880</xdr:colOff>
          <xdr:row>22</xdr:row>
          <xdr:rowOff>182880</xdr:rowOff>
        </xdr:to>
        <xdr:sp macro="" textlink="">
          <xdr:nvSpPr>
            <xdr:cNvPr id="73885" name="Group Box 157" hidden="1">
              <a:extLst>
                <a:ext uri="{63B3BB69-23CF-44E3-9099-C40C66FF867C}">
                  <a14:compatExt spid="_x0000_s73885"/>
                </a:ext>
                <a:ext uri="{FF2B5EF4-FFF2-40B4-BE49-F238E27FC236}">
                  <a16:creationId xmlns:a16="http://schemas.microsoft.com/office/drawing/2014/main" id="{00000000-0008-0000-0500-00009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86" name="Group Box 158" hidden="1">
              <a:extLst>
                <a:ext uri="{63B3BB69-23CF-44E3-9099-C40C66FF867C}">
                  <a14:compatExt spid="_x0000_s73886"/>
                </a:ext>
                <a:ext uri="{FF2B5EF4-FFF2-40B4-BE49-F238E27FC236}">
                  <a16:creationId xmlns:a16="http://schemas.microsoft.com/office/drawing/2014/main" id="{00000000-0008-0000-0500-00009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87" name="Group Box 159" hidden="1">
              <a:extLst>
                <a:ext uri="{63B3BB69-23CF-44E3-9099-C40C66FF867C}">
                  <a14:compatExt spid="_x0000_s73887"/>
                </a:ext>
                <a:ext uri="{FF2B5EF4-FFF2-40B4-BE49-F238E27FC236}">
                  <a16:creationId xmlns:a16="http://schemas.microsoft.com/office/drawing/2014/main" id="{00000000-0008-0000-0500-00009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88" name="Group Box 160" hidden="1">
              <a:extLst>
                <a:ext uri="{63B3BB69-23CF-44E3-9099-C40C66FF867C}">
                  <a14:compatExt spid="_x0000_s73888"/>
                </a:ext>
                <a:ext uri="{FF2B5EF4-FFF2-40B4-BE49-F238E27FC236}">
                  <a16:creationId xmlns:a16="http://schemas.microsoft.com/office/drawing/2014/main" id="{00000000-0008-0000-0500-0000A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89" name="Group Box 161" hidden="1">
              <a:extLst>
                <a:ext uri="{63B3BB69-23CF-44E3-9099-C40C66FF867C}">
                  <a14:compatExt spid="_x0000_s73889"/>
                </a:ext>
                <a:ext uri="{FF2B5EF4-FFF2-40B4-BE49-F238E27FC236}">
                  <a16:creationId xmlns:a16="http://schemas.microsoft.com/office/drawing/2014/main" id="{00000000-0008-0000-0500-0000A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0" name="Group Box 162" hidden="1">
              <a:extLst>
                <a:ext uri="{63B3BB69-23CF-44E3-9099-C40C66FF867C}">
                  <a14:compatExt spid="_x0000_s73890"/>
                </a:ext>
                <a:ext uri="{FF2B5EF4-FFF2-40B4-BE49-F238E27FC236}">
                  <a16:creationId xmlns:a16="http://schemas.microsoft.com/office/drawing/2014/main" id="{00000000-0008-0000-0500-0000A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1" name="Group Box 163" hidden="1">
              <a:extLst>
                <a:ext uri="{63B3BB69-23CF-44E3-9099-C40C66FF867C}">
                  <a14:compatExt spid="_x0000_s73891"/>
                </a:ext>
                <a:ext uri="{FF2B5EF4-FFF2-40B4-BE49-F238E27FC236}">
                  <a16:creationId xmlns:a16="http://schemas.microsoft.com/office/drawing/2014/main" id="{00000000-0008-0000-0500-0000A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21</xdr:col>
          <xdr:colOff>137160</xdr:colOff>
          <xdr:row>23</xdr:row>
          <xdr:rowOff>129540</xdr:rowOff>
        </xdr:to>
        <xdr:sp macro="" textlink="">
          <xdr:nvSpPr>
            <xdr:cNvPr id="73892" name="Group Box 164" hidden="1">
              <a:extLst>
                <a:ext uri="{63B3BB69-23CF-44E3-9099-C40C66FF867C}">
                  <a14:compatExt spid="_x0000_s73892"/>
                </a:ext>
                <a:ext uri="{FF2B5EF4-FFF2-40B4-BE49-F238E27FC236}">
                  <a16:creationId xmlns:a16="http://schemas.microsoft.com/office/drawing/2014/main" id="{00000000-0008-0000-0500-0000A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3" name="Group Box 165" hidden="1">
              <a:extLst>
                <a:ext uri="{63B3BB69-23CF-44E3-9099-C40C66FF867C}">
                  <a14:compatExt spid="_x0000_s73893"/>
                </a:ext>
                <a:ext uri="{FF2B5EF4-FFF2-40B4-BE49-F238E27FC236}">
                  <a16:creationId xmlns:a16="http://schemas.microsoft.com/office/drawing/2014/main" id="{00000000-0008-0000-0500-0000A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4" name="Group Box 166" hidden="1">
              <a:extLst>
                <a:ext uri="{63B3BB69-23CF-44E3-9099-C40C66FF867C}">
                  <a14:compatExt spid="_x0000_s73894"/>
                </a:ext>
                <a:ext uri="{FF2B5EF4-FFF2-40B4-BE49-F238E27FC236}">
                  <a16:creationId xmlns:a16="http://schemas.microsoft.com/office/drawing/2014/main" id="{00000000-0008-0000-0500-0000A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5" name="Group Box 167" hidden="1">
              <a:extLst>
                <a:ext uri="{63B3BB69-23CF-44E3-9099-C40C66FF867C}">
                  <a14:compatExt spid="_x0000_s73895"/>
                </a:ext>
                <a:ext uri="{FF2B5EF4-FFF2-40B4-BE49-F238E27FC236}">
                  <a16:creationId xmlns:a16="http://schemas.microsoft.com/office/drawing/2014/main" id="{00000000-0008-0000-0500-0000A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6" name="Group Box 168" hidden="1">
              <a:extLst>
                <a:ext uri="{63B3BB69-23CF-44E3-9099-C40C66FF867C}">
                  <a14:compatExt spid="_x0000_s73896"/>
                </a:ext>
                <a:ext uri="{FF2B5EF4-FFF2-40B4-BE49-F238E27FC236}">
                  <a16:creationId xmlns:a16="http://schemas.microsoft.com/office/drawing/2014/main" id="{00000000-0008-0000-0500-0000A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7" name="Group Box 169" hidden="1">
              <a:extLst>
                <a:ext uri="{63B3BB69-23CF-44E3-9099-C40C66FF867C}">
                  <a14:compatExt spid="_x0000_s73897"/>
                </a:ext>
                <a:ext uri="{FF2B5EF4-FFF2-40B4-BE49-F238E27FC236}">
                  <a16:creationId xmlns:a16="http://schemas.microsoft.com/office/drawing/2014/main" id="{00000000-0008-0000-0500-0000A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8" name="Group Box 170" hidden="1">
              <a:extLst>
                <a:ext uri="{63B3BB69-23CF-44E3-9099-C40C66FF867C}">
                  <a14:compatExt spid="_x0000_s73898"/>
                </a:ext>
                <a:ext uri="{FF2B5EF4-FFF2-40B4-BE49-F238E27FC236}">
                  <a16:creationId xmlns:a16="http://schemas.microsoft.com/office/drawing/2014/main" id="{00000000-0008-0000-0500-0000A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899" name="Group Box 171" hidden="1">
              <a:extLst>
                <a:ext uri="{63B3BB69-23CF-44E3-9099-C40C66FF867C}">
                  <a14:compatExt spid="_x0000_s73899"/>
                </a:ext>
                <a:ext uri="{FF2B5EF4-FFF2-40B4-BE49-F238E27FC236}">
                  <a16:creationId xmlns:a16="http://schemas.microsoft.com/office/drawing/2014/main" id="{00000000-0008-0000-0500-0000A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21</xdr:col>
          <xdr:colOff>137160</xdr:colOff>
          <xdr:row>24</xdr:row>
          <xdr:rowOff>76200</xdr:rowOff>
        </xdr:to>
        <xdr:sp macro="" textlink="">
          <xdr:nvSpPr>
            <xdr:cNvPr id="73900" name="Group Box 172" hidden="1">
              <a:extLst>
                <a:ext uri="{63B3BB69-23CF-44E3-9099-C40C66FF867C}">
                  <a14:compatExt spid="_x0000_s73900"/>
                </a:ext>
                <a:ext uri="{FF2B5EF4-FFF2-40B4-BE49-F238E27FC236}">
                  <a16:creationId xmlns:a16="http://schemas.microsoft.com/office/drawing/2014/main" id="{00000000-0008-0000-0500-0000A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01" name="Group Box 173" hidden="1">
              <a:extLst>
                <a:ext uri="{63B3BB69-23CF-44E3-9099-C40C66FF867C}">
                  <a14:compatExt spid="_x0000_s73901"/>
                </a:ext>
                <a:ext uri="{FF2B5EF4-FFF2-40B4-BE49-F238E27FC236}">
                  <a16:creationId xmlns:a16="http://schemas.microsoft.com/office/drawing/2014/main" id="{00000000-0008-0000-0500-0000A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02" name="Group Box 174" hidden="1">
              <a:extLst>
                <a:ext uri="{63B3BB69-23CF-44E3-9099-C40C66FF867C}">
                  <a14:compatExt spid="_x0000_s73902"/>
                </a:ext>
                <a:ext uri="{FF2B5EF4-FFF2-40B4-BE49-F238E27FC236}">
                  <a16:creationId xmlns:a16="http://schemas.microsoft.com/office/drawing/2014/main" id="{00000000-0008-0000-0500-0000A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03" name="Group Box 175" hidden="1">
              <a:extLst>
                <a:ext uri="{63B3BB69-23CF-44E3-9099-C40C66FF867C}">
                  <a14:compatExt spid="_x0000_s73903"/>
                </a:ext>
                <a:ext uri="{FF2B5EF4-FFF2-40B4-BE49-F238E27FC236}">
                  <a16:creationId xmlns:a16="http://schemas.microsoft.com/office/drawing/2014/main" id="{00000000-0008-0000-0500-0000A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04" name="Group Box 176" hidden="1">
              <a:extLst>
                <a:ext uri="{63B3BB69-23CF-44E3-9099-C40C66FF867C}">
                  <a14:compatExt spid="_x0000_s73904"/>
                </a:ext>
                <a:ext uri="{FF2B5EF4-FFF2-40B4-BE49-F238E27FC236}">
                  <a16:creationId xmlns:a16="http://schemas.microsoft.com/office/drawing/2014/main" id="{00000000-0008-0000-0500-0000B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05" name="Group Box 177" hidden="1">
              <a:extLst>
                <a:ext uri="{63B3BB69-23CF-44E3-9099-C40C66FF867C}">
                  <a14:compatExt spid="_x0000_s73905"/>
                </a:ext>
                <a:ext uri="{FF2B5EF4-FFF2-40B4-BE49-F238E27FC236}">
                  <a16:creationId xmlns:a16="http://schemas.microsoft.com/office/drawing/2014/main" id="{00000000-0008-0000-0500-0000B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06" name="Group Box 178" hidden="1">
              <a:extLst>
                <a:ext uri="{63B3BB69-23CF-44E3-9099-C40C66FF867C}">
                  <a14:compatExt spid="_x0000_s73906"/>
                </a:ext>
                <a:ext uri="{FF2B5EF4-FFF2-40B4-BE49-F238E27FC236}">
                  <a16:creationId xmlns:a16="http://schemas.microsoft.com/office/drawing/2014/main" id="{00000000-0008-0000-0500-0000B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07" name="Group Box 179" hidden="1">
              <a:extLst>
                <a:ext uri="{63B3BB69-23CF-44E3-9099-C40C66FF867C}">
                  <a14:compatExt spid="_x0000_s73907"/>
                </a:ext>
                <a:ext uri="{FF2B5EF4-FFF2-40B4-BE49-F238E27FC236}">
                  <a16:creationId xmlns:a16="http://schemas.microsoft.com/office/drawing/2014/main" id="{00000000-0008-0000-0500-0000B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182880</xdr:colOff>
          <xdr:row>22</xdr:row>
          <xdr:rowOff>182880</xdr:rowOff>
        </xdr:to>
        <xdr:sp macro="" textlink="">
          <xdr:nvSpPr>
            <xdr:cNvPr id="73908" name="Group Box 180" hidden="1">
              <a:extLst>
                <a:ext uri="{63B3BB69-23CF-44E3-9099-C40C66FF867C}">
                  <a14:compatExt spid="_x0000_s73908"/>
                </a:ext>
                <a:ext uri="{FF2B5EF4-FFF2-40B4-BE49-F238E27FC236}">
                  <a16:creationId xmlns:a16="http://schemas.microsoft.com/office/drawing/2014/main" id="{00000000-0008-0000-0500-0000B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09" name="Group Box 181" hidden="1">
              <a:extLst>
                <a:ext uri="{63B3BB69-23CF-44E3-9099-C40C66FF867C}">
                  <a14:compatExt spid="_x0000_s73909"/>
                </a:ext>
                <a:ext uri="{FF2B5EF4-FFF2-40B4-BE49-F238E27FC236}">
                  <a16:creationId xmlns:a16="http://schemas.microsoft.com/office/drawing/2014/main" id="{00000000-0008-0000-0500-0000B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10" name="Group Box 182" hidden="1">
              <a:extLst>
                <a:ext uri="{63B3BB69-23CF-44E3-9099-C40C66FF867C}">
                  <a14:compatExt spid="_x0000_s73910"/>
                </a:ext>
                <a:ext uri="{FF2B5EF4-FFF2-40B4-BE49-F238E27FC236}">
                  <a16:creationId xmlns:a16="http://schemas.microsoft.com/office/drawing/2014/main" id="{00000000-0008-0000-0500-0000B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11" name="Group Box 183" hidden="1">
              <a:extLst>
                <a:ext uri="{63B3BB69-23CF-44E3-9099-C40C66FF867C}">
                  <a14:compatExt spid="_x0000_s73911"/>
                </a:ext>
                <a:ext uri="{FF2B5EF4-FFF2-40B4-BE49-F238E27FC236}">
                  <a16:creationId xmlns:a16="http://schemas.microsoft.com/office/drawing/2014/main" id="{00000000-0008-0000-0500-0000B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12" name="Group Box 184" hidden="1">
              <a:extLst>
                <a:ext uri="{63B3BB69-23CF-44E3-9099-C40C66FF867C}">
                  <a14:compatExt spid="_x0000_s73912"/>
                </a:ext>
                <a:ext uri="{FF2B5EF4-FFF2-40B4-BE49-F238E27FC236}">
                  <a16:creationId xmlns:a16="http://schemas.microsoft.com/office/drawing/2014/main" id="{00000000-0008-0000-0500-0000B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13" name="Group Box 185" hidden="1">
              <a:extLst>
                <a:ext uri="{63B3BB69-23CF-44E3-9099-C40C66FF867C}">
                  <a14:compatExt spid="_x0000_s73913"/>
                </a:ext>
                <a:ext uri="{FF2B5EF4-FFF2-40B4-BE49-F238E27FC236}">
                  <a16:creationId xmlns:a16="http://schemas.microsoft.com/office/drawing/2014/main" id="{00000000-0008-0000-0500-0000B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14" name="Group Box 186" hidden="1">
              <a:extLst>
                <a:ext uri="{63B3BB69-23CF-44E3-9099-C40C66FF867C}">
                  <a14:compatExt spid="_x0000_s73914"/>
                </a:ext>
                <a:ext uri="{FF2B5EF4-FFF2-40B4-BE49-F238E27FC236}">
                  <a16:creationId xmlns:a16="http://schemas.microsoft.com/office/drawing/2014/main" id="{00000000-0008-0000-0500-0000B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21</xdr:col>
          <xdr:colOff>137160</xdr:colOff>
          <xdr:row>23</xdr:row>
          <xdr:rowOff>121920</xdr:rowOff>
        </xdr:to>
        <xdr:sp macro="" textlink="">
          <xdr:nvSpPr>
            <xdr:cNvPr id="73915" name="Group Box 187" hidden="1">
              <a:extLst>
                <a:ext uri="{63B3BB69-23CF-44E3-9099-C40C66FF867C}">
                  <a14:compatExt spid="_x0000_s73915"/>
                </a:ext>
                <a:ext uri="{FF2B5EF4-FFF2-40B4-BE49-F238E27FC236}">
                  <a16:creationId xmlns:a16="http://schemas.microsoft.com/office/drawing/2014/main" id="{00000000-0008-0000-0500-0000B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182880</xdr:colOff>
          <xdr:row>22</xdr:row>
          <xdr:rowOff>182880</xdr:rowOff>
        </xdr:to>
        <xdr:sp macro="" textlink="">
          <xdr:nvSpPr>
            <xdr:cNvPr id="73916" name="Group Box 188" hidden="1">
              <a:extLst>
                <a:ext uri="{63B3BB69-23CF-44E3-9099-C40C66FF867C}">
                  <a14:compatExt spid="_x0000_s73916"/>
                </a:ext>
                <a:ext uri="{FF2B5EF4-FFF2-40B4-BE49-F238E27FC236}">
                  <a16:creationId xmlns:a16="http://schemas.microsoft.com/office/drawing/2014/main" id="{00000000-0008-0000-0500-0000B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17" name="Group Box 189" hidden="1">
              <a:extLst>
                <a:ext uri="{63B3BB69-23CF-44E3-9099-C40C66FF867C}">
                  <a14:compatExt spid="_x0000_s73917"/>
                </a:ext>
                <a:ext uri="{FF2B5EF4-FFF2-40B4-BE49-F238E27FC236}">
                  <a16:creationId xmlns:a16="http://schemas.microsoft.com/office/drawing/2014/main" id="{00000000-0008-0000-0500-0000B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18" name="Group Box 190" hidden="1">
              <a:extLst>
                <a:ext uri="{63B3BB69-23CF-44E3-9099-C40C66FF867C}">
                  <a14:compatExt spid="_x0000_s73918"/>
                </a:ext>
                <a:ext uri="{FF2B5EF4-FFF2-40B4-BE49-F238E27FC236}">
                  <a16:creationId xmlns:a16="http://schemas.microsoft.com/office/drawing/2014/main" id="{00000000-0008-0000-0500-0000B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19" name="Group Box 191" hidden="1">
              <a:extLst>
                <a:ext uri="{63B3BB69-23CF-44E3-9099-C40C66FF867C}">
                  <a14:compatExt spid="_x0000_s73919"/>
                </a:ext>
                <a:ext uri="{FF2B5EF4-FFF2-40B4-BE49-F238E27FC236}">
                  <a16:creationId xmlns:a16="http://schemas.microsoft.com/office/drawing/2014/main" id="{00000000-0008-0000-0500-0000B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20" name="Group Box 192" hidden="1">
              <a:extLst>
                <a:ext uri="{63B3BB69-23CF-44E3-9099-C40C66FF867C}">
                  <a14:compatExt spid="_x0000_s73920"/>
                </a:ext>
                <a:ext uri="{FF2B5EF4-FFF2-40B4-BE49-F238E27FC236}">
                  <a16:creationId xmlns:a16="http://schemas.microsoft.com/office/drawing/2014/main" id="{00000000-0008-0000-0500-0000C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175260</xdr:rowOff>
        </xdr:to>
        <xdr:sp macro="" textlink="">
          <xdr:nvSpPr>
            <xdr:cNvPr id="73921" name="Group Box 193" hidden="1">
              <a:extLst>
                <a:ext uri="{63B3BB69-23CF-44E3-9099-C40C66FF867C}">
                  <a14:compatExt spid="_x0000_s73921"/>
                </a:ext>
                <a:ext uri="{FF2B5EF4-FFF2-40B4-BE49-F238E27FC236}">
                  <a16:creationId xmlns:a16="http://schemas.microsoft.com/office/drawing/2014/main" id="{00000000-0008-0000-0500-0000C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22" name="Group Box 194" hidden="1">
              <a:extLst>
                <a:ext uri="{63B3BB69-23CF-44E3-9099-C40C66FF867C}">
                  <a14:compatExt spid="_x0000_s73922"/>
                </a:ext>
                <a:ext uri="{FF2B5EF4-FFF2-40B4-BE49-F238E27FC236}">
                  <a16:creationId xmlns:a16="http://schemas.microsoft.com/office/drawing/2014/main" id="{00000000-0008-0000-0500-0000C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0</xdr:rowOff>
        </xdr:from>
        <xdr:to>
          <xdr:col>21</xdr:col>
          <xdr:colOff>137160</xdr:colOff>
          <xdr:row>23</xdr:row>
          <xdr:rowOff>129540</xdr:rowOff>
        </xdr:to>
        <xdr:sp macro="" textlink="">
          <xdr:nvSpPr>
            <xdr:cNvPr id="73923" name="Group Box 195" hidden="1">
              <a:extLst>
                <a:ext uri="{63B3BB69-23CF-44E3-9099-C40C66FF867C}">
                  <a14:compatExt spid="_x0000_s73923"/>
                </a:ext>
                <a:ext uri="{FF2B5EF4-FFF2-40B4-BE49-F238E27FC236}">
                  <a16:creationId xmlns:a16="http://schemas.microsoft.com/office/drawing/2014/main" id="{00000000-0008-0000-0500-0000C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24" name="Group Box 196" hidden="1">
              <a:extLst>
                <a:ext uri="{63B3BB69-23CF-44E3-9099-C40C66FF867C}">
                  <a14:compatExt spid="_x0000_s73924"/>
                </a:ext>
                <a:ext uri="{FF2B5EF4-FFF2-40B4-BE49-F238E27FC236}">
                  <a16:creationId xmlns:a16="http://schemas.microsoft.com/office/drawing/2014/main" id="{00000000-0008-0000-0500-0000C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25" name="Group Box 197" hidden="1">
              <a:extLst>
                <a:ext uri="{63B3BB69-23CF-44E3-9099-C40C66FF867C}">
                  <a14:compatExt spid="_x0000_s73925"/>
                </a:ext>
                <a:ext uri="{FF2B5EF4-FFF2-40B4-BE49-F238E27FC236}">
                  <a16:creationId xmlns:a16="http://schemas.microsoft.com/office/drawing/2014/main" id="{00000000-0008-0000-0500-0000C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26" name="Group Box 198" hidden="1">
              <a:extLst>
                <a:ext uri="{63B3BB69-23CF-44E3-9099-C40C66FF867C}">
                  <a14:compatExt spid="_x0000_s73926"/>
                </a:ext>
                <a:ext uri="{FF2B5EF4-FFF2-40B4-BE49-F238E27FC236}">
                  <a16:creationId xmlns:a16="http://schemas.microsoft.com/office/drawing/2014/main" id="{00000000-0008-0000-0500-0000C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27" name="Group Box 199" hidden="1">
              <a:extLst>
                <a:ext uri="{63B3BB69-23CF-44E3-9099-C40C66FF867C}">
                  <a14:compatExt spid="_x0000_s73927"/>
                </a:ext>
                <a:ext uri="{FF2B5EF4-FFF2-40B4-BE49-F238E27FC236}">
                  <a16:creationId xmlns:a16="http://schemas.microsoft.com/office/drawing/2014/main" id="{00000000-0008-0000-0500-0000C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28" name="Group Box 200" hidden="1">
              <a:extLst>
                <a:ext uri="{63B3BB69-23CF-44E3-9099-C40C66FF867C}">
                  <a14:compatExt spid="_x0000_s73928"/>
                </a:ext>
                <a:ext uri="{FF2B5EF4-FFF2-40B4-BE49-F238E27FC236}">
                  <a16:creationId xmlns:a16="http://schemas.microsoft.com/office/drawing/2014/main" id="{00000000-0008-0000-0500-0000C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175260</xdr:rowOff>
        </xdr:to>
        <xdr:sp macro="" textlink="">
          <xdr:nvSpPr>
            <xdr:cNvPr id="73929" name="Group Box 201" hidden="1">
              <a:extLst>
                <a:ext uri="{63B3BB69-23CF-44E3-9099-C40C66FF867C}">
                  <a14:compatExt spid="_x0000_s73929"/>
                </a:ext>
                <a:ext uri="{FF2B5EF4-FFF2-40B4-BE49-F238E27FC236}">
                  <a16:creationId xmlns:a16="http://schemas.microsoft.com/office/drawing/2014/main" id="{00000000-0008-0000-0500-0000C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30" name="Group Box 202" hidden="1">
              <a:extLst>
                <a:ext uri="{63B3BB69-23CF-44E3-9099-C40C66FF867C}">
                  <a14:compatExt spid="_x0000_s73930"/>
                </a:ext>
                <a:ext uri="{FF2B5EF4-FFF2-40B4-BE49-F238E27FC236}">
                  <a16:creationId xmlns:a16="http://schemas.microsoft.com/office/drawing/2014/main" id="{00000000-0008-0000-0500-0000C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31" name="Group Box 203" hidden="1">
              <a:extLst>
                <a:ext uri="{63B3BB69-23CF-44E3-9099-C40C66FF867C}">
                  <a14:compatExt spid="_x0000_s73931"/>
                </a:ext>
                <a:ext uri="{FF2B5EF4-FFF2-40B4-BE49-F238E27FC236}">
                  <a16:creationId xmlns:a16="http://schemas.microsoft.com/office/drawing/2014/main" id="{00000000-0008-0000-0500-0000C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32" name="Group Box 204" hidden="1">
              <a:extLst>
                <a:ext uri="{63B3BB69-23CF-44E3-9099-C40C66FF867C}">
                  <a14:compatExt spid="_x0000_s73932"/>
                </a:ext>
                <a:ext uri="{FF2B5EF4-FFF2-40B4-BE49-F238E27FC236}">
                  <a16:creationId xmlns:a16="http://schemas.microsoft.com/office/drawing/2014/main" id="{00000000-0008-0000-0500-0000C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33" name="Group Box 205" hidden="1">
              <a:extLst>
                <a:ext uri="{63B3BB69-23CF-44E3-9099-C40C66FF867C}">
                  <a14:compatExt spid="_x0000_s73933"/>
                </a:ext>
                <a:ext uri="{FF2B5EF4-FFF2-40B4-BE49-F238E27FC236}">
                  <a16:creationId xmlns:a16="http://schemas.microsoft.com/office/drawing/2014/main" id="{00000000-0008-0000-0500-0000C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34" name="Group Box 206" hidden="1">
              <a:extLst>
                <a:ext uri="{63B3BB69-23CF-44E3-9099-C40C66FF867C}">
                  <a14:compatExt spid="_x0000_s73934"/>
                </a:ext>
                <a:ext uri="{FF2B5EF4-FFF2-40B4-BE49-F238E27FC236}">
                  <a16:creationId xmlns:a16="http://schemas.microsoft.com/office/drawing/2014/main" id="{00000000-0008-0000-0500-0000C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35" name="Group Box 207" hidden="1">
              <a:extLst>
                <a:ext uri="{63B3BB69-23CF-44E3-9099-C40C66FF867C}">
                  <a14:compatExt spid="_x0000_s73935"/>
                </a:ext>
                <a:ext uri="{FF2B5EF4-FFF2-40B4-BE49-F238E27FC236}">
                  <a16:creationId xmlns:a16="http://schemas.microsoft.com/office/drawing/2014/main" id="{00000000-0008-0000-0500-0000C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175260</xdr:rowOff>
        </xdr:to>
        <xdr:sp macro="" textlink="">
          <xdr:nvSpPr>
            <xdr:cNvPr id="73936" name="Group Box 208" hidden="1">
              <a:extLst>
                <a:ext uri="{63B3BB69-23CF-44E3-9099-C40C66FF867C}">
                  <a14:compatExt spid="_x0000_s73936"/>
                </a:ext>
                <a:ext uri="{FF2B5EF4-FFF2-40B4-BE49-F238E27FC236}">
                  <a16:creationId xmlns:a16="http://schemas.microsoft.com/office/drawing/2014/main" id="{00000000-0008-0000-0500-0000D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37" name="Group Box 209" hidden="1">
              <a:extLst>
                <a:ext uri="{63B3BB69-23CF-44E3-9099-C40C66FF867C}">
                  <a14:compatExt spid="_x0000_s73937"/>
                </a:ext>
                <a:ext uri="{FF2B5EF4-FFF2-40B4-BE49-F238E27FC236}">
                  <a16:creationId xmlns:a16="http://schemas.microsoft.com/office/drawing/2014/main" id="{00000000-0008-0000-0500-0000D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182880</xdr:colOff>
          <xdr:row>22</xdr:row>
          <xdr:rowOff>182880</xdr:rowOff>
        </xdr:to>
        <xdr:sp macro="" textlink="">
          <xdr:nvSpPr>
            <xdr:cNvPr id="73938" name="Group Box 210" hidden="1">
              <a:extLst>
                <a:ext uri="{63B3BB69-23CF-44E3-9099-C40C66FF867C}">
                  <a14:compatExt spid="_x0000_s73938"/>
                </a:ext>
                <a:ext uri="{FF2B5EF4-FFF2-40B4-BE49-F238E27FC236}">
                  <a16:creationId xmlns:a16="http://schemas.microsoft.com/office/drawing/2014/main" id="{00000000-0008-0000-0500-0000D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39" name="Group Box 211" hidden="1">
              <a:extLst>
                <a:ext uri="{63B3BB69-23CF-44E3-9099-C40C66FF867C}">
                  <a14:compatExt spid="_x0000_s73939"/>
                </a:ext>
                <a:ext uri="{FF2B5EF4-FFF2-40B4-BE49-F238E27FC236}">
                  <a16:creationId xmlns:a16="http://schemas.microsoft.com/office/drawing/2014/main" id="{00000000-0008-0000-0500-0000D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40" name="Group Box 212" hidden="1">
              <a:extLst>
                <a:ext uri="{63B3BB69-23CF-44E3-9099-C40C66FF867C}">
                  <a14:compatExt spid="_x0000_s73940"/>
                </a:ext>
                <a:ext uri="{FF2B5EF4-FFF2-40B4-BE49-F238E27FC236}">
                  <a16:creationId xmlns:a16="http://schemas.microsoft.com/office/drawing/2014/main" id="{00000000-0008-0000-0500-0000D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41" name="Group Box 213" hidden="1">
              <a:extLst>
                <a:ext uri="{63B3BB69-23CF-44E3-9099-C40C66FF867C}">
                  <a14:compatExt spid="_x0000_s73941"/>
                </a:ext>
                <a:ext uri="{FF2B5EF4-FFF2-40B4-BE49-F238E27FC236}">
                  <a16:creationId xmlns:a16="http://schemas.microsoft.com/office/drawing/2014/main" id="{00000000-0008-0000-0500-0000D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42" name="Group Box 214" hidden="1">
              <a:extLst>
                <a:ext uri="{63B3BB69-23CF-44E3-9099-C40C66FF867C}">
                  <a14:compatExt spid="_x0000_s73942"/>
                </a:ext>
                <a:ext uri="{FF2B5EF4-FFF2-40B4-BE49-F238E27FC236}">
                  <a16:creationId xmlns:a16="http://schemas.microsoft.com/office/drawing/2014/main" id="{00000000-0008-0000-0500-0000D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175260</xdr:rowOff>
        </xdr:to>
        <xdr:sp macro="" textlink="">
          <xdr:nvSpPr>
            <xdr:cNvPr id="73943" name="Group Box 215" hidden="1">
              <a:extLst>
                <a:ext uri="{63B3BB69-23CF-44E3-9099-C40C66FF867C}">
                  <a14:compatExt spid="_x0000_s73943"/>
                </a:ext>
                <a:ext uri="{FF2B5EF4-FFF2-40B4-BE49-F238E27FC236}">
                  <a16:creationId xmlns:a16="http://schemas.microsoft.com/office/drawing/2014/main" id="{00000000-0008-0000-0500-0000D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21</xdr:row>
          <xdr:rowOff>0</xdr:rowOff>
        </xdr:from>
        <xdr:to>
          <xdr:col>12</xdr:col>
          <xdr:colOff>190500</xdr:colOff>
          <xdr:row>22</xdr:row>
          <xdr:rowOff>182880</xdr:rowOff>
        </xdr:to>
        <xdr:sp macro="" textlink="">
          <xdr:nvSpPr>
            <xdr:cNvPr id="73944" name="Group Box 216" hidden="1">
              <a:extLst>
                <a:ext uri="{63B3BB69-23CF-44E3-9099-C40C66FF867C}">
                  <a14:compatExt spid="_x0000_s73944"/>
                </a:ext>
                <a:ext uri="{FF2B5EF4-FFF2-40B4-BE49-F238E27FC236}">
                  <a16:creationId xmlns:a16="http://schemas.microsoft.com/office/drawing/2014/main" id="{00000000-0008-0000-0500-0000D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19</xdr:row>
          <xdr:rowOff>0</xdr:rowOff>
        </xdr:from>
        <xdr:to>
          <xdr:col>14</xdr:col>
          <xdr:colOff>304800</xdr:colOff>
          <xdr:row>21</xdr:row>
          <xdr:rowOff>99060</xdr:rowOff>
        </xdr:to>
        <xdr:sp macro="" textlink="">
          <xdr:nvSpPr>
            <xdr:cNvPr id="73945" name="Group Box 217" hidden="1">
              <a:extLst>
                <a:ext uri="{63B3BB69-23CF-44E3-9099-C40C66FF867C}">
                  <a14:compatExt spid="_x0000_s73945"/>
                </a:ext>
                <a:ext uri="{FF2B5EF4-FFF2-40B4-BE49-F238E27FC236}">
                  <a16:creationId xmlns:a16="http://schemas.microsoft.com/office/drawing/2014/main" id="{00000000-0008-0000-0500-0000D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46" name="Group Box 218" hidden="1">
              <a:extLst>
                <a:ext uri="{63B3BB69-23CF-44E3-9099-C40C66FF867C}">
                  <a14:compatExt spid="_x0000_s73946"/>
                </a:ext>
                <a:ext uri="{FF2B5EF4-FFF2-40B4-BE49-F238E27FC236}">
                  <a16:creationId xmlns:a16="http://schemas.microsoft.com/office/drawing/2014/main" id="{00000000-0008-0000-0500-0000D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47" name="Group Box 219" hidden="1">
              <a:extLst>
                <a:ext uri="{63B3BB69-23CF-44E3-9099-C40C66FF867C}">
                  <a14:compatExt spid="_x0000_s73947"/>
                </a:ext>
                <a:ext uri="{FF2B5EF4-FFF2-40B4-BE49-F238E27FC236}">
                  <a16:creationId xmlns:a16="http://schemas.microsoft.com/office/drawing/2014/main" id="{00000000-0008-0000-0500-0000D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48" name="Group Box 220" hidden="1">
              <a:extLst>
                <a:ext uri="{63B3BB69-23CF-44E3-9099-C40C66FF867C}">
                  <a14:compatExt spid="_x0000_s73948"/>
                </a:ext>
                <a:ext uri="{FF2B5EF4-FFF2-40B4-BE49-F238E27FC236}">
                  <a16:creationId xmlns:a16="http://schemas.microsoft.com/office/drawing/2014/main" id="{00000000-0008-0000-0500-0000D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49" name="Group Box 221" hidden="1">
              <a:extLst>
                <a:ext uri="{63B3BB69-23CF-44E3-9099-C40C66FF867C}">
                  <a14:compatExt spid="_x0000_s73949"/>
                </a:ext>
                <a:ext uri="{FF2B5EF4-FFF2-40B4-BE49-F238E27FC236}">
                  <a16:creationId xmlns:a16="http://schemas.microsoft.com/office/drawing/2014/main" id="{00000000-0008-0000-0500-0000D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50" name="Group Box 222" hidden="1">
              <a:extLst>
                <a:ext uri="{63B3BB69-23CF-44E3-9099-C40C66FF867C}">
                  <a14:compatExt spid="_x0000_s73950"/>
                </a:ext>
                <a:ext uri="{FF2B5EF4-FFF2-40B4-BE49-F238E27FC236}">
                  <a16:creationId xmlns:a16="http://schemas.microsoft.com/office/drawing/2014/main" id="{00000000-0008-0000-0500-0000D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951" name="Group Box 223" hidden="1">
              <a:extLst>
                <a:ext uri="{63B3BB69-23CF-44E3-9099-C40C66FF867C}">
                  <a14:compatExt spid="_x0000_s73951"/>
                </a:ext>
                <a:ext uri="{FF2B5EF4-FFF2-40B4-BE49-F238E27FC236}">
                  <a16:creationId xmlns:a16="http://schemas.microsoft.com/office/drawing/2014/main" id="{00000000-0008-0000-0500-0000D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52" name="Group Box 224" hidden="1">
              <a:extLst>
                <a:ext uri="{63B3BB69-23CF-44E3-9099-C40C66FF867C}">
                  <a14:compatExt spid="_x0000_s73952"/>
                </a:ext>
                <a:ext uri="{FF2B5EF4-FFF2-40B4-BE49-F238E27FC236}">
                  <a16:creationId xmlns:a16="http://schemas.microsoft.com/office/drawing/2014/main" id="{00000000-0008-0000-0500-0000E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14</xdr:col>
          <xdr:colOff>91440</xdr:colOff>
          <xdr:row>21</xdr:row>
          <xdr:rowOff>99060</xdr:rowOff>
        </xdr:to>
        <xdr:sp macro="" textlink="">
          <xdr:nvSpPr>
            <xdr:cNvPr id="73953" name="Group Box 225" hidden="1">
              <a:extLst>
                <a:ext uri="{63B3BB69-23CF-44E3-9099-C40C66FF867C}">
                  <a14:compatExt spid="_x0000_s73953"/>
                </a:ext>
                <a:ext uri="{FF2B5EF4-FFF2-40B4-BE49-F238E27FC236}">
                  <a16:creationId xmlns:a16="http://schemas.microsoft.com/office/drawing/2014/main" id="{00000000-0008-0000-0500-0000E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54" name="Group Box 226" hidden="1">
              <a:extLst>
                <a:ext uri="{63B3BB69-23CF-44E3-9099-C40C66FF867C}">
                  <a14:compatExt spid="_x0000_s73954"/>
                </a:ext>
                <a:ext uri="{FF2B5EF4-FFF2-40B4-BE49-F238E27FC236}">
                  <a16:creationId xmlns:a16="http://schemas.microsoft.com/office/drawing/2014/main" id="{00000000-0008-0000-0500-0000E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55" name="Group Box 227" hidden="1">
              <a:extLst>
                <a:ext uri="{63B3BB69-23CF-44E3-9099-C40C66FF867C}">
                  <a14:compatExt spid="_x0000_s73955"/>
                </a:ext>
                <a:ext uri="{FF2B5EF4-FFF2-40B4-BE49-F238E27FC236}">
                  <a16:creationId xmlns:a16="http://schemas.microsoft.com/office/drawing/2014/main" id="{00000000-0008-0000-0500-0000E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56" name="Group Box 228" hidden="1">
              <a:extLst>
                <a:ext uri="{63B3BB69-23CF-44E3-9099-C40C66FF867C}">
                  <a14:compatExt spid="_x0000_s73956"/>
                </a:ext>
                <a:ext uri="{FF2B5EF4-FFF2-40B4-BE49-F238E27FC236}">
                  <a16:creationId xmlns:a16="http://schemas.microsoft.com/office/drawing/2014/main" id="{00000000-0008-0000-0500-0000E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57" name="Group Box 229" hidden="1">
              <a:extLst>
                <a:ext uri="{63B3BB69-23CF-44E3-9099-C40C66FF867C}">
                  <a14:compatExt spid="_x0000_s73957"/>
                </a:ext>
                <a:ext uri="{FF2B5EF4-FFF2-40B4-BE49-F238E27FC236}">
                  <a16:creationId xmlns:a16="http://schemas.microsoft.com/office/drawing/2014/main" id="{00000000-0008-0000-0500-0000E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58" name="Group Box 230" hidden="1">
              <a:extLst>
                <a:ext uri="{63B3BB69-23CF-44E3-9099-C40C66FF867C}">
                  <a14:compatExt spid="_x0000_s73958"/>
                </a:ext>
                <a:ext uri="{FF2B5EF4-FFF2-40B4-BE49-F238E27FC236}">
                  <a16:creationId xmlns:a16="http://schemas.microsoft.com/office/drawing/2014/main" id="{00000000-0008-0000-0500-0000E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959" name="Group Box 231" hidden="1">
              <a:extLst>
                <a:ext uri="{63B3BB69-23CF-44E3-9099-C40C66FF867C}">
                  <a14:compatExt spid="_x0000_s73959"/>
                </a:ext>
                <a:ext uri="{FF2B5EF4-FFF2-40B4-BE49-F238E27FC236}">
                  <a16:creationId xmlns:a16="http://schemas.microsoft.com/office/drawing/2014/main" id="{00000000-0008-0000-0500-0000E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60" name="Group Box 232" hidden="1">
              <a:extLst>
                <a:ext uri="{63B3BB69-23CF-44E3-9099-C40C66FF867C}">
                  <a14:compatExt spid="_x0000_s73960"/>
                </a:ext>
                <a:ext uri="{FF2B5EF4-FFF2-40B4-BE49-F238E27FC236}">
                  <a16:creationId xmlns:a16="http://schemas.microsoft.com/office/drawing/2014/main" id="{00000000-0008-0000-0500-0000E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19</xdr:row>
          <xdr:rowOff>0</xdr:rowOff>
        </xdr:from>
        <xdr:to>
          <xdr:col>14</xdr:col>
          <xdr:colOff>304800</xdr:colOff>
          <xdr:row>21</xdr:row>
          <xdr:rowOff>99060</xdr:rowOff>
        </xdr:to>
        <xdr:sp macro="" textlink="">
          <xdr:nvSpPr>
            <xdr:cNvPr id="73961" name="Group Box 233" hidden="1">
              <a:extLst>
                <a:ext uri="{63B3BB69-23CF-44E3-9099-C40C66FF867C}">
                  <a14:compatExt spid="_x0000_s73961"/>
                </a:ext>
                <a:ext uri="{FF2B5EF4-FFF2-40B4-BE49-F238E27FC236}">
                  <a16:creationId xmlns:a16="http://schemas.microsoft.com/office/drawing/2014/main" id="{00000000-0008-0000-0500-0000E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62" name="Group Box 234" hidden="1">
              <a:extLst>
                <a:ext uri="{63B3BB69-23CF-44E3-9099-C40C66FF867C}">
                  <a14:compatExt spid="_x0000_s73962"/>
                </a:ext>
                <a:ext uri="{FF2B5EF4-FFF2-40B4-BE49-F238E27FC236}">
                  <a16:creationId xmlns:a16="http://schemas.microsoft.com/office/drawing/2014/main" id="{00000000-0008-0000-0500-0000E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63" name="Group Box 235" hidden="1">
              <a:extLst>
                <a:ext uri="{63B3BB69-23CF-44E3-9099-C40C66FF867C}">
                  <a14:compatExt spid="_x0000_s73963"/>
                </a:ext>
                <a:ext uri="{FF2B5EF4-FFF2-40B4-BE49-F238E27FC236}">
                  <a16:creationId xmlns:a16="http://schemas.microsoft.com/office/drawing/2014/main" id="{00000000-0008-0000-0500-0000E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64" name="Group Box 236" hidden="1">
              <a:extLst>
                <a:ext uri="{63B3BB69-23CF-44E3-9099-C40C66FF867C}">
                  <a14:compatExt spid="_x0000_s73964"/>
                </a:ext>
                <a:ext uri="{FF2B5EF4-FFF2-40B4-BE49-F238E27FC236}">
                  <a16:creationId xmlns:a16="http://schemas.microsoft.com/office/drawing/2014/main" id="{00000000-0008-0000-0500-0000E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65" name="Group Box 237" hidden="1">
              <a:extLst>
                <a:ext uri="{63B3BB69-23CF-44E3-9099-C40C66FF867C}">
                  <a14:compatExt spid="_x0000_s73965"/>
                </a:ext>
                <a:ext uri="{FF2B5EF4-FFF2-40B4-BE49-F238E27FC236}">
                  <a16:creationId xmlns:a16="http://schemas.microsoft.com/office/drawing/2014/main" id="{00000000-0008-0000-0500-0000E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66" name="Group Box 238" hidden="1">
              <a:extLst>
                <a:ext uri="{63B3BB69-23CF-44E3-9099-C40C66FF867C}">
                  <a14:compatExt spid="_x0000_s73966"/>
                </a:ext>
                <a:ext uri="{FF2B5EF4-FFF2-40B4-BE49-F238E27FC236}">
                  <a16:creationId xmlns:a16="http://schemas.microsoft.com/office/drawing/2014/main" id="{00000000-0008-0000-0500-0000E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967" name="Group Box 239" hidden="1">
              <a:extLst>
                <a:ext uri="{63B3BB69-23CF-44E3-9099-C40C66FF867C}">
                  <a14:compatExt spid="_x0000_s73967"/>
                </a:ext>
                <a:ext uri="{FF2B5EF4-FFF2-40B4-BE49-F238E27FC236}">
                  <a16:creationId xmlns:a16="http://schemas.microsoft.com/office/drawing/2014/main" id="{00000000-0008-0000-0500-0000E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68" name="Group Box 240" hidden="1">
              <a:extLst>
                <a:ext uri="{63B3BB69-23CF-44E3-9099-C40C66FF867C}">
                  <a14:compatExt spid="_x0000_s73968"/>
                </a:ext>
                <a:ext uri="{FF2B5EF4-FFF2-40B4-BE49-F238E27FC236}">
                  <a16:creationId xmlns:a16="http://schemas.microsoft.com/office/drawing/2014/main" id="{00000000-0008-0000-0500-0000F0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19</xdr:row>
          <xdr:rowOff>0</xdr:rowOff>
        </xdr:from>
        <xdr:to>
          <xdr:col>14</xdr:col>
          <xdr:colOff>304800</xdr:colOff>
          <xdr:row>22</xdr:row>
          <xdr:rowOff>30480</xdr:rowOff>
        </xdr:to>
        <xdr:sp macro="" textlink="">
          <xdr:nvSpPr>
            <xdr:cNvPr id="73969" name="Group Box 241" hidden="1">
              <a:extLst>
                <a:ext uri="{63B3BB69-23CF-44E3-9099-C40C66FF867C}">
                  <a14:compatExt spid="_x0000_s73969"/>
                </a:ext>
                <a:ext uri="{FF2B5EF4-FFF2-40B4-BE49-F238E27FC236}">
                  <a16:creationId xmlns:a16="http://schemas.microsoft.com/office/drawing/2014/main" id="{00000000-0008-0000-0500-0000F1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0" name="Group Box 242" hidden="1">
              <a:extLst>
                <a:ext uri="{63B3BB69-23CF-44E3-9099-C40C66FF867C}">
                  <a14:compatExt spid="_x0000_s73970"/>
                </a:ext>
                <a:ext uri="{FF2B5EF4-FFF2-40B4-BE49-F238E27FC236}">
                  <a16:creationId xmlns:a16="http://schemas.microsoft.com/office/drawing/2014/main" id="{00000000-0008-0000-0500-0000F2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1" name="Group Box 243" hidden="1">
              <a:extLst>
                <a:ext uri="{63B3BB69-23CF-44E3-9099-C40C66FF867C}">
                  <a14:compatExt spid="_x0000_s73971"/>
                </a:ext>
                <a:ext uri="{FF2B5EF4-FFF2-40B4-BE49-F238E27FC236}">
                  <a16:creationId xmlns:a16="http://schemas.microsoft.com/office/drawing/2014/main" id="{00000000-0008-0000-0500-0000F3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2" name="Group Box 244" hidden="1">
              <a:extLst>
                <a:ext uri="{63B3BB69-23CF-44E3-9099-C40C66FF867C}">
                  <a14:compatExt spid="_x0000_s73972"/>
                </a:ext>
                <a:ext uri="{FF2B5EF4-FFF2-40B4-BE49-F238E27FC236}">
                  <a16:creationId xmlns:a16="http://schemas.microsoft.com/office/drawing/2014/main" id="{00000000-0008-0000-0500-0000F4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3" name="Group Box 245" hidden="1">
              <a:extLst>
                <a:ext uri="{63B3BB69-23CF-44E3-9099-C40C66FF867C}">
                  <a14:compatExt spid="_x0000_s73973"/>
                </a:ext>
                <a:ext uri="{FF2B5EF4-FFF2-40B4-BE49-F238E27FC236}">
                  <a16:creationId xmlns:a16="http://schemas.microsoft.com/office/drawing/2014/main" id="{00000000-0008-0000-0500-0000F5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4" name="Group Box 246" hidden="1">
              <a:extLst>
                <a:ext uri="{63B3BB69-23CF-44E3-9099-C40C66FF867C}">
                  <a14:compatExt spid="_x0000_s73974"/>
                </a:ext>
                <a:ext uri="{FF2B5EF4-FFF2-40B4-BE49-F238E27FC236}">
                  <a16:creationId xmlns:a16="http://schemas.microsoft.com/office/drawing/2014/main" id="{00000000-0008-0000-0500-0000F6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975" name="Group Box 247" hidden="1">
              <a:extLst>
                <a:ext uri="{63B3BB69-23CF-44E3-9099-C40C66FF867C}">
                  <a14:compatExt spid="_x0000_s73975"/>
                </a:ext>
                <a:ext uri="{FF2B5EF4-FFF2-40B4-BE49-F238E27FC236}">
                  <a16:creationId xmlns:a16="http://schemas.microsoft.com/office/drawing/2014/main" id="{00000000-0008-0000-0500-0000F7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6" name="Group Box 248" hidden="1">
              <a:extLst>
                <a:ext uri="{63B3BB69-23CF-44E3-9099-C40C66FF867C}">
                  <a14:compatExt spid="_x0000_s73976"/>
                </a:ext>
                <a:ext uri="{FF2B5EF4-FFF2-40B4-BE49-F238E27FC236}">
                  <a16:creationId xmlns:a16="http://schemas.microsoft.com/office/drawing/2014/main" id="{00000000-0008-0000-0500-0000F8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7" name="Group Box 249" hidden="1">
              <a:extLst>
                <a:ext uri="{63B3BB69-23CF-44E3-9099-C40C66FF867C}">
                  <a14:compatExt spid="_x0000_s73977"/>
                </a:ext>
                <a:ext uri="{FF2B5EF4-FFF2-40B4-BE49-F238E27FC236}">
                  <a16:creationId xmlns:a16="http://schemas.microsoft.com/office/drawing/2014/main" id="{00000000-0008-0000-0500-0000F9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8" name="Group Box 250" hidden="1">
              <a:extLst>
                <a:ext uri="{63B3BB69-23CF-44E3-9099-C40C66FF867C}">
                  <a14:compatExt spid="_x0000_s73978"/>
                </a:ext>
                <a:ext uri="{FF2B5EF4-FFF2-40B4-BE49-F238E27FC236}">
                  <a16:creationId xmlns:a16="http://schemas.microsoft.com/office/drawing/2014/main" id="{00000000-0008-0000-0500-0000FA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79" name="Group Box 251" hidden="1">
              <a:extLst>
                <a:ext uri="{63B3BB69-23CF-44E3-9099-C40C66FF867C}">
                  <a14:compatExt spid="_x0000_s73979"/>
                </a:ext>
                <a:ext uri="{FF2B5EF4-FFF2-40B4-BE49-F238E27FC236}">
                  <a16:creationId xmlns:a16="http://schemas.microsoft.com/office/drawing/2014/main" id="{00000000-0008-0000-0500-0000FB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80" name="Group Box 252" hidden="1">
              <a:extLst>
                <a:ext uri="{63B3BB69-23CF-44E3-9099-C40C66FF867C}">
                  <a14:compatExt spid="_x0000_s73980"/>
                </a:ext>
                <a:ext uri="{FF2B5EF4-FFF2-40B4-BE49-F238E27FC236}">
                  <a16:creationId xmlns:a16="http://schemas.microsoft.com/office/drawing/2014/main" id="{00000000-0008-0000-0500-0000FC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81" name="Group Box 253" hidden="1">
              <a:extLst>
                <a:ext uri="{63B3BB69-23CF-44E3-9099-C40C66FF867C}">
                  <a14:compatExt spid="_x0000_s73981"/>
                </a:ext>
                <a:ext uri="{FF2B5EF4-FFF2-40B4-BE49-F238E27FC236}">
                  <a16:creationId xmlns:a16="http://schemas.microsoft.com/office/drawing/2014/main" id="{00000000-0008-0000-0500-0000FD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982" name="Group Box 254" hidden="1">
              <a:extLst>
                <a:ext uri="{63B3BB69-23CF-44E3-9099-C40C66FF867C}">
                  <a14:compatExt spid="_x0000_s73982"/>
                </a:ext>
                <a:ext uri="{FF2B5EF4-FFF2-40B4-BE49-F238E27FC236}">
                  <a16:creationId xmlns:a16="http://schemas.microsoft.com/office/drawing/2014/main" id="{00000000-0008-0000-0500-0000FE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83" name="Group Box 255" hidden="1">
              <a:extLst>
                <a:ext uri="{63B3BB69-23CF-44E3-9099-C40C66FF867C}">
                  <a14:compatExt spid="_x0000_s73983"/>
                </a:ext>
                <a:ext uri="{FF2B5EF4-FFF2-40B4-BE49-F238E27FC236}">
                  <a16:creationId xmlns:a16="http://schemas.microsoft.com/office/drawing/2014/main" id="{00000000-0008-0000-0500-0000FF2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19</xdr:row>
          <xdr:rowOff>0</xdr:rowOff>
        </xdr:from>
        <xdr:to>
          <xdr:col>14</xdr:col>
          <xdr:colOff>304800</xdr:colOff>
          <xdr:row>21</xdr:row>
          <xdr:rowOff>99060</xdr:rowOff>
        </xdr:to>
        <xdr:sp macro="" textlink="">
          <xdr:nvSpPr>
            <xdr:cNvPr id="73984" name="Group Box 256" hidden="1">
              <a:extLst>
                <a:ext uri="{63B3BB69-23CF-44E3-9099-C40C66FF867C}">
                  <a14:compatExt spid="_x0000_s73984"/>
                </a:ext>
                <a:ext uri="{FF2B5EF4-FFF2-40B4-BE49-F238E27FC236}">
                  <a16:creationId xmlns:a16="http://schemas.microsoft.com/office/drawing/2014/main" id="{00000000-0008-0000-0500-00000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85" name="Group Box 257" hidden="1">
              <a:extLst>
                <a:ext uri="{63B3BB69-23CF-44E3-9099-C40C66FF867C}">
                  <a14:compatExt spid="_x0000_s73985"/>
                </a:ext>
                <a:ext uri="{FF2B5EF4-FFF2-40B4-BE49-F238E27FC236}">
                  <a16:creationId xmlns:a16="http://schemas.microsoft.com/office/drawing/2014/main" id="{00000000-0008-0000-0500-00000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86" name="Group Box 258" hidden="1">
              <a:extLst>
                <a:ext uri="{63B3BB69-23CF-44E3-9099-C40C66FF867C}">
                  <a14:compatExt spid="_x0000_s73986"/>
                </a:ext>
                <a:ext uri="{FF2B5EF4-FFF2-40B4-BE49-F238E27FC236}">
                  <a16:creationId xmlns:a16="http://schemas.microsoft.com/office/drawing/2014/main" id="{00000000-0008-0000-0500-00000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87" name="Group Box 259" hidden="1">
              <a:extLst>
                <a:ext uri="{63B3BB69-23CF-44E3-9099-C40C66FF867C}">
                  <a14:compatExt spid="_x0000_s73987"/>
                </a:ext>
                <a:ext uri="{FF2B5EF4-FFF2-40B4-BE49-F238E27FC236}">
                  <a16:creationId xmlns:a16="http://schemas.microsoft.com/office/drawing/2014/main" id="{00000000-0008-0000-0500-00000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88" name="Group Box 260" hidden="1">
              <a:extLst>
                <a:ext uri="{63B3BB69-23CF-44E3-9099-C40C66FF867C}">
                  <a14:compatExt spid="_x0000_s73988"/>
                </a:ext>
                <a:ext uri="{FF2B5EF4-FFF2-40B4-BE49-F238E27FC236}">
                  <a16:creationId xmlns:a16="http://schemas.microsoft.com/office/drawing/2014/main" id="{00000000-0008-0000-0500-00000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89" name="Group Box 261" hidden="1">
              <a:extLst>
                <a:ext uri="{63B3BB69-23CF-44E3-9099-C40C66FF867C}">
                  <a14:compatExt spid="_x0000_s73989"/>
                </a:ext>
                <a:ext uri="{FF2B5EF4-FFF2-40B4-BE49-F238E27FC236}">
                  <a16:creationId xmlns:a16="http://schemas.microsoft.com/office/drawing/2014/main" id="{00000000-0008-0000-0500-00000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990" name="Group Box 262" hidden="1">
              <a:extLst>
                <a:ext uri="{63B3BB69-23CF-44E3-9099-C40C66FF867C}">
                  <a14:compatExt spid="_x0000_s73990"/>
                </a:ext>
                <a:ext uri="{FF2B5EF4-FFF2-40B4-BE49-F238E27FC236}">
                  <a16:creationId xmlns:a16="http://schemas.microsoft.com/office/drawing/2014/main" id="{00000000-0008-0000-0500-00000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91" name="Group Box 263" hidden="1">
              <a:extLst>
                <a:ext uri="{63B3BB69-23CF-44E3-9099-C40C66FF867C}">
                  <a14:compatExt spid="_x0000_s73991"/>
                </a:ext>
                <a:ext uri="{FF2B5EF4-FFF2-40B4-BE49-F238E27FC236}">
                  <a16:creationId xmlns:a16="http://schemas.microsoft.com/office/drawing/2014/main" id="{00000000-0008-0000-0500-00000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19</xdr:row>
          <xdr:rowOff>0</xdr:rowOff>
        </xdr:from>
        <xdr:to>
          <xdr:col>14</xdr:col>
          <xdr:colOff>304800</xdr:colOff>
          <xdr:row>22</xdr:row>
          <xdr:rowOff>30480</xdr:rowOff>
        </xdr:to>
        <xdr:sp macro="" textlink="">
          <xdr:nvSpPr>
            <xdr:cNvPr id="73992" name="Group Box 264" hidden="1">
              <a:extLst>
                <a:ext uri="{63B3BB69-23CF-44E3-9099-C40C66FF867C}">
                  <a14:compatExt spid="_x0000_s73992"/>
                </a:ext>
                <a:ext uri="{FF2B5EF4-FFF2-40B4-BE49-F238E27FC236}">
                  <a16:creationId xmlns:a16="http://schemas.microsoft.com/office/drawing/2014/main" id="{00000000-0008-0000-0500-00000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93" name="Group Box 265" hidden="1">
              <a:extLst>
                <a:ext uri="{63B3BB69-23CF-44E3-9099-C40C66FF867C}">
                  <a14:compatExt spid="_x0000_s73993"/>
                </a:ext>
                <a:ext uri="{FF2B5EF4-FFF2-40B4-BE49-F238E27FC236}">
                  <a16:creationId xmlns:a16="http://schemas.microsoft.com/office/drawing/2014/main" id="{00000000-0008-0000-0500-00000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94" name="Group Box 266" hidden="1">
              <a:extLst>
                <a:ext uri="{63B3BB69-23CF-44E3-9099-C40C66FF867C}">
                  <a14:compatExt spid="_x0000_s73994"/>
                </a:ext>
                <a:ext uri="{FF2B5EF4-FFF2-40B4-BE49-F238E27FC236}">
                  <a16:creationId xmlns:a16="http://schemas.microsoft.com/office/drawing/2014/main" id="{00000000-0008-0000-0500-00000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95" name="Group Box 267" hidden="1">
              <a:extLst>
                <a:ext uri="{63B3BB69-23CF-44E3-9099-C40C66FF867C}">
                  <a14:compatExt spid="_x0000_s73995"/>
                </a:ext>
                <a:ext uri="{FF2B5EF4-FFF2-40B4-BE49-F238E27FC236}">
                  <a16:creationId xmlns:a16="http://schemas.microsoft.com/office/drawing/2014/main" id="{00000000-0008-0000-0500-00000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96" name="Group Box 268" hidden="1">
              <a:extLst>
                <a:ext uri="{63B3BB69-23CF-44E3-9099-C40C66FF867C}">
                  <a14:compatExt spid="_x0000_s73996"/>
                </a:ext>
                <a:ext uri="{FF2B5EF4-FFF2-40B4-BE49-F238E27FC236}">
                  <a16:creationId xmlns:a16="http://schemas.microsoft.com/office/drawing/2014/main" id="{00000000-0008-0000-0500-00000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97" name="Group Box 269" hidden="1">
              <a:extLst>
                <a:ext uri="{63B3BB69-23CF-44E3-9099-C40C66FF867C}">
                  <a14:compatExt spid="_x0000_s73997"/>
                </a:ext>
                <a:ext uri="{FF2B5EF4-FFF2-40B4-BE49-F238E27FC236}">
                  <a16:creationId xmlns:a16="http://schemas.microsoft.com/office/drawing/2014/main" id="{00000000-0008-0000-0500-00000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3998" name="Group Box 270" hidden="1">
              <a:extLst>
                <a:ext uri="{63B3BB69-23CF-44E3-9099-C40C66FF867C}">
                  <a14:compatExt spid="_x0000_s73998"/>
                </a:ext>
                <a:ext uri="{FF2B5EF4-FFF2-40B4-BE49-F238E27FC236}">
                  <a16:creationId xmlns:a16="http://schemas.microsoft.com/office/drawing/2014/main" id="{00000000-0008-0000-0500-00000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3999" name="Group Box 271" hidden="1">
              <a:extLst>
                <a:ext uri="{63B3BB69-23CF-44E3-9099-C40C66FF867C}">
                  <a14:compatExt spid="_x0000_s73999"/>
                </a:ext>
                <a:ext uri="{FF2B5EF4-FFF2-40B4-BE49-F238E27FC236}">
                  <a16:creationId xmlns:a16="http://schemas.microsoft.com/office/drawing/2014/main" id="{00000000-0008-0000-0500-00000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00" name="Group Box 272" hidden="1">
              <a:extLst>
                <a:ext uri="{63B3BB69-23CF-44E3-9099-C40C66FF867C}">
                  <a14:compatExt spid="_x0000_s74000"/>
                </a:ext>
                <a:ext uri="{FF2B5EF4-FFF2-40B4-BE49-F238E27FC236}">
                  <a16:creationId xmlns:a16="http://schemas.microsoft.com/office/drawing/2014/main" id="{00000000-0008-0000-0500-00001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01" name="Group Box 273" hidden="1">
              <a:extLst>
                <a:ext uri="{63B3BB69-23CF-44E3-9099-C40C66FF867C}">
                  <a14:compatExt spid="_x0000_s74001"/>
                </a:ext>
                <a:ext uri="{FF2B5EF4-FFF2-40B4-BE49-F238E27FC236}">
                  <a16:creationId xmlns:a16="http://schemas.microsoft.com/office/drawing/2014/main" id="{00000000-0008-0000-0500-00001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02" name="Group Box 274" hidden="1">
              <a:extLst>
                <a:ext uri="{63B3BB69-23CF-44E3-9099-C40C66FF867C}">
                  <a14:compatExt spid="_x0000_s74002"/>
                </a:ext>
                <a:ext uri="{FF2B5EF4-FFF2-40B4-BE49-F238E27FC236}">
                  <a16:creationId xmlns:a16="http://schemas.microsoft.com/office/drawing/2014/main" id="{00000000-0008-0000-0500-00001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03" name="Group Box 275" hidden="1">
              <a:extLst>
                <a:ext uri="{63B3BB69-23CF-44E3-9099-C40C66FF867C}">
                  <a14:compatExt spid="_x0000_s74003"/>
                </a:ext>
                <a:ext uri="{FF2B5EF4-FFF2-40B4-BE49-F238E27FC236}">
                  <a16:creationId xmlns:a16="http://schemas.microsoft.com/office/drawing/2014/main" id="{00000000-0008-0000-0500-00001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04" name="Group Box 276" hidden="1">
              <a:extLst>
                <a:ext uri="{63B3BB69-23CF-44E3-9099-C40C66FF867C}">
                  <a14:compatExt spid="_x0000_s74004"/>
                </a:ext>
                <a:ext uri="{FF2B5EF4-FFF2-40B4-BE49-F238E27FC236}">
                  <a16:creationId xmlns:a16="http://schemas.microsoft.com/office/drawing/2014/main" id="{00000000-0008-0000-0500-00001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4005" name="Group Box 277" hidden="1">
              <a:extLst>
                <a:ext uri="{63B3BB69-23CF-44E3-9099-C40C66FF867C}">
                  <a14:compatExt spid="_x0000_s74005"/>
                </a:ext>
                <a:ext uri="{FF2B5EF4-FFF2-40B4-BE49-F238E27FC236}">
                  <a16:creationId xmlns:a16="http://schemas.microsoft.com/office/drawing/2014/main" id="{00000000-0008-0000-0500-00001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06" name="Group Box 278" hidden="1">
              <a:extLst>
                <a:ext uri="{63B3BB69-23CF-44E3-9099-C40C66FF867C}">
                  <a14:compatExt spid="_x0000_s74006"/>
                </a:ext>
                <a:ext uri="{FF2B5EF4-FFF2-40B4-BE49-F238E27FC236}">
                  <a16:creationId xmlns:a16="http://schemas.microsoft.com/office/drawing/2014/main" id="{00000000-0008-0000-0500-00001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14</xdr:col>
          <xdr:colOff>91440</xdr:colOff>
          <xdr:row>22</xdr:row>
          <xdr:rowOff>22860</xdr:rowOff>
        </xdr:to>
        <xdr:sp macro="" textlink="">
          <xdr:nvSpPr>
            <xdr:cNvPr id="74007" name="Group Box 279" hidden="1">
              <a:extLst>
                <a:ext uri="{63B3BB69-23CF-44E3-9099-C40C66FF867C}">
                  <a14:compatExt spid="_x0000_s74007"/>
                </a:ext>
                <a:ext uri="{FF2B5EF4-FFF2-40B4-BE49-F238E27FC236}">
                  <a16:creationId xmlns:a16="http://schemas.microsoft.com/office/drawing/2014/main" id="{00000000-0008-0000-0500-00001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08" name="Group Box 280" hidden="1">
              <a:extLst>
                <a:ext uri="{63B3BB69-23CF-44E3-9099-C40C66FF867C}">
                  <a14:compatExt spid="_x0000_s74008"/>
                </a:ext>
                <a:ext uri="{FF2B5EF4-FFF2-40B4-BE49-F238E27FC236}">
                  <a16:creationId xmlns:a16="http://schemas.microsoft.com/office/drawing/2014/main" id="{00000000-0008-0000-0500-00001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09" name="Group Box 281" hidden="1">
              <a:extLst>
                <a:ext uri="{63B3BB69-23CF-44E3-9099-C40C66FF867C}">
                  <a14:compatExt spid="_x0000_s74009"/>
                </a:ext>
                <a:ext uri="{FF2B5EF4-FFF2-40B4-BE49-F238E27FC236}">
                  <a16:creationId xmlns:a16="http://schemas.microsoft.com/office/drawing/2014/main" id="{00000000-0008-0000-0500-00001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0" name="Group Box 282" hidden="1">
              <a:extLst>
                <a:ext uri="{63B3BB69-23CF-44E3-9099-C40C66FF867C}">
                  <a14:compatExt spid="_x0000_s74010"/>
                </a:ext>
                <a:ext uri="{FF2B5EF4-FFF2-40B4-BE49-F238E27FC236}">
                  <a16:creationId xmlns:a16="http://schemas.microsoft.com/office/drawing/2014/main" id="{00000000-0008-0000-0500-00001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1" name="Group Box 283" hidden="1">
              <a:extLst>
                <a:ext uri="{63B3BB69-23CF-44E3-9099-C40C66FF867C}">
                  <a14:compatExt spid="_x0000_s74011"/>
                </a:ext>
                <a:ext uri="{FF2B5EF4-FFF2-40B4-BE49-F238E27FC236}">
                  <a16:creationId xmlns:a16="http://schemas.microsoft.com/office/drawing/2014/main" id="{00000000-0008-0000-0500-00001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2" name="Group Box 284" hidden="1">
              <a:extLst>
                <a:ext uri="{63B3BB69-23CF-44E3-9099-C40C66FF867C}">
                  <a14:compatExt spid="_x0000_s74012"/>
                </a:ext>
                <a:ext uri="{FF2B5EF4-FFF2-40B4-BE49-F238E27FC236}">
                  <a16:creationId xmlns:a16="http://schemas.microsoft.com/office/drawing/2014/main" id="{00000000-0008-0000-0500-00001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4013" name="Group Box 285" hidden="1">
              <a:extLst>
                <a:ext uri="{63B3BB69-23CF-44E3-9099-C40C66FF867C}">
                  <a14:compatExt spid="_x0000_s74013"/>
                </a:ext>
                <a:ext uri="{FF2B5EF4-FFF2-40B4-BE49-F238E27FC236}">
                  <a16:creationId xmlns:a16="http://schemas.microsoft.com/office/drawing/2014/main" id="{00000000-0008-0000-0500-00001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4" name="Group Box 286" hidden="1">
              <a:extLst>
                <a:ext uri="{63B3BB69-23CF-44E3-9099-C40C66FF867C}">
                  <a14:compatExt spid="_x0000_s74014"/>
                </a:ext>
                <a:ext uri="{FF2B5EF4-FFF2-40B4-BE49-F238E27FC236}">
                  <a16:creationId xmlns:a16="http://schemas.microsoft.com/office/drawing/2014/main" id="{00000000-0008-0000-0500-00001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5" name="Group Box 287" hidden="1">
              <a:extLst>
                <a:ext uri="{63B3BB69-23CF-44E3-9099-C40C66FF867C}">
                  <a14:compatExt spid="_x0000_s74015"/>
                </a:ext>
                <a:ext uri="{FF2B5EF4-FFF2-40B4-BE49-F238E27FC236}">
                  <a16:creationId xmlns:a16="http://schemas.microsoft.com/office/drawing/2014/main" id="{00000000-0008-0000-0500-00001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6" name="Group Box 288" hidden="1">
              <a:extLst>
                <a:ext uri="{63B3BB69-23CF-44E3-9099-C40C66FF867C}">
                  <a14:compatExt spid="_x0000_s74016"/>
                </a:ext>
                <a:ext uri="{FF2B5EF4-FFF2-40B4-BE49-F238E27FC236}">
                  <a16:creationId xmlns:a16="http://schemas.microsoft.com/office/drawing/2014/main" id="{00000000-0008-0000-0500-00002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7" name="Group Box 289" hidden="1">
              <a:extLst>
                <a:ext uri="{63B3BB69-23CF-44E3-9099-C40C66FF867C}">
                  <a14:compatExt spid="_x0000_s74017"/>
                </a:ext>
                <a:ext uri="{FF2B5EF4-FFF2-40B4-BE49-F238E27FC236}">
                  <a16:creationId xmlns:a16="http://schemas.microsoft.com/office/drawing/2014/main" id="{00000000-0008-0000-0500-00002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8" name="Group Box 290" hidden="1">
              <a:extLst>
                <a:ext uri="{63B3BB69-23CF-44E3-9099-C40C66FF867C}">
                  <a14:compatExt spid="_x0000_s74018"/>
                </a:ext>
                <a:ext uri="{FF2B5EF4-FFF2-40B4-BE49-F238E27FC236}">
                  <a16:creationId xmlns:a16="http://schemas.microsoft.com/office/drawing/2014/main" id="{00000000-0008-0000-0500-00002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19" name="Group Box 291" hidden="1">
              <a:extLst>
                <a:ext uri="{63B3BB69-23CF-44E3-9099-C40C66FF867C}">
                  <a14:compatExt spid="_x0000_s74019"/>
                </a:ext>
                <a:ext uri="{FF2B5EF4-FFF2-40B4-BE49-F238E27FC236}">
                  <a16:creationId xmlns:a16="http://schemas.microsoft.com/office/drawing/2014/main" id="{00000000-0008-0000-0500-00002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4020" name="Group Box 292" hidden="1">
              <a:extLst>
                <a:ext uri="{63B3BB69-23CF-44E3-9099-C40C66FF867C}">
                  <a14:compatExt spid="_x0000_s74020"/>
                </a:ext>
                <a:ext uri="{FF2B5EF4-FFF2-40B4-BE49-F238E27FC236}">
                  <a16:creationId xmlns:a16="http://schemas.microsoft.com/office/drawing/2014/main" id="{00000000-0008-0000-0500-00002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21" name="Group Box 293" hidden="1">
              <a:extLst>
                <a:ext uri="{63B3BB69-23CF-44E3-9099-C40C66FF867C}">
                  <a14:compatExt spid="_x0000_s74021"/>
                </a:ext>
                <a:ext uri="{FF2B5EF4-FFF2-40B4-BE49-F238E27FC236}">
                  <a16:creationId xmlns:a16="http://schemas.microsoft.com/office/drawing/2014/main" id="{00000000-0008-0000-0500-00002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22" name="Group Box 294" hidden="1">
              <a:extLst>
                <a:ext uri="{63B3BB69-23CF-44E3-9099-C40C66FF867C}">
                  <a14:compatExt spid="_x0000_s74022"/>
                </a:ext>
                <a:ext uri="{FF2B5EF4-FFF2-40B4-BE49-F238E27FC236}">
                  <a16:creationId xmlns:a16="http://schemas.microsoft.com/office/drawing/2014/main" id="{00000000-0008-0000-0500-00002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23" name="Group Box 295" hidden="1">
              <a:extLst>
                <a:ext uri="{63B3BB69-23CF-44E3-9099-C40C66FF867C}">
                  <a14:compatExt spid="_x0000_s74023"/>
                </a:ext>
                <a:ext uri="{FF2B5EF4-FFF2-40B4-BE49-F238E27FC236}">
                  <a16:creationId xmlns:a16="http://schemas.microsoft.com/office/drawing/2014/main" id="{00000000-0008-0000-0500-00002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24" name="Group Box 296" hidden="1">
              <a:extLst>
                <a:ext uri="{63B3BB69-23CF-44E3-9099-C40C66FF867C}">
                  <a14:compatExt spid="_x0000_s74024"/>
                </a:ext>
                <a:ext uri="{FF2B5EF4-FFF2-40B4-BE49-F238E27FC236}">
                  <a16:creationId xmlns:a16="http://schemas.microsoft.com/office/drawing/2014/main" id="{00000000-0008-0000-0500-00002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25" name="Group Box 297" hidden="1">
              <a:extLst>
                <a:ext uri="{63B3BB69-23CF-44E3-9099-C40C66FF867C}">
                  <a14:compatExt spid="_x0000_s74025"/>
                </a:ext>
                <a:ext uri="{FF2B5EF4-FFF2-40B4-BE49-F238E27FC236}">
                  <a16:creationId xmlns:a16="http://schemas.microsoft.com/office/drawing/2014/main" id="{00000000-0008-0000-0500-00002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26" name="Group Box 298" hidden="1">
              <a:extLst>
                <a:ext uri="{63B3BB69-23CF-44E3-9099-C40C66FF867C}">
                  <a14:compatExt spid="_x0000_s74026"/>
                </a:ext>
                <a:ext uri="{FF2B5EF4-FFF2-40B4-BE49-F238E27FC236}">
                  <a16:creationId xmlns:a16="http://schemas.microsoft.com/office/drawing/2014/main" id="{00000000-0008-0000-0500-00002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4027" name="Group Box 299" hidden="1">
              <a:extLst>
                <a:ext uri="{63B3BB69-23CF-44E3-9099-C40C66FF867C}">
                  <a14:compatExt spid="_x0000_s74027"/>
                </a:ext>
                <a:ext uri="{FF2B5EF4-FFF2-40B4-BE49-F238E27FC236}">
                  <a16:creationId xmlns:a16="http://schemas.microsoft.com/office/drawing/2014/main" id="{00000000-0008-0000-0500-00002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28" name="Group Box 300" hidden="1">
              <a:extLst>
                <a:ext uri="{63B3BB69-23CF-44E3-9099-C40C66FF867C}">
                  <a14:compatExt spid="_x0000_s74028"/>
                </a:ext>
                <a:ext uri="{FF2B5EF4-FFF2-40B4-BE49-F238E27FC236}">
                  <a16:creationId xmlns:a16="http://schemas.microsoft.com/office/drawing/2014/main" id="{00000000-0008-0000-0500-00002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29" name="Group Box 301" hidden="1">
              <a:extLst>
                <a:ext uri="{63B3BB69-23CF-44E3-9099-C40C66FF867C}">
                  <a14:compatExt spid="_x0000_s74029"/>
                </a:ext>
                <a:ext uri="{FF2B5EF4-FFF2-40B4-BE49-F238E27FC236}">
                  <a16:creationId xmlns:a16="http://schemas.microsoft.com/office/drawing/2014/main" id="{00000000-0008-0000-0500-00002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30" name="Group Box 302" hidden="1">
              <a:extLst>
                <a:ext uri="{63B3BB69-23CF-44E3-9099-C40C66FF867C}">
                  <a14:compatExt spid="_x0000_s74030"/>
                </a:ext>
                <a:ext uri="{FF2B5EF4-FFF2-40B4-BE49-F238E27FC236}">
                  <a16:creationId xmlns:a16="http://schemas.microsoft.com/office/drawing/2014/main" id="{00000000-0008-0000-0500-00002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31" name="Group Box 303" hidden="1">
              <a:extLst>
                <a:ext uri="{63B3BB69-23CF-44E3-9099-C40C66FF867C}">
                  <a14:compatExt spid="_x0000_s74031"/>
                </a:ext>
                <a:ext uri="{FF2B5EF4-FFF2-40B4-BE49-F238E27FC236}">
                  <a16:creationId xmlns:a16="http://schemas.microsoft.com/office/drawing/2014/main" id="{00000000-0008-0000-0500-00002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32" name="Group Box 304" hidden="1">
              <a:extLst>
                <a:ext uri="{63B3BB69-23CF-44E3-9099-C40C66FF867C}">
                  <a14:compatExt spid="_x0000_s74032"/>
                </a:ext>
                <a:ext uri="{FF2B5EF4-FFF2-40B4-BE49-F238E27FC236}">
                  <a16:creationId xmlns:a16="http://schemas.microsoft.com/office/drawing/2014/main" id="{00000000-0008-0000-0500-00003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33" name="Group Box 305" hidden="1">
              <a:extLst>
                <a:ext uri="{63B3BB69-23CF-44E3-9099-C40C66FF867C}">
                  <a14:compatExt spid="_x0000_s74033"/>
                </a:ext>
                <a:ext uri="{FF2B5EF4-FFF2-40B4-BE49-F238E27FC236}">
                  <a16:creationId xmlns:a16="http://schemas.microsoft.com/office/drawing/2014/main" id="{00000000-0008-0000-0500-00003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175260</xdr:rowOff>
        </xdr:to>
        <xdr:sp macro="" textlink="">
          <xdr:nvSpPr>
            <xdr:cNvPr id="74034" name="Group Box 306" hidden="1">
              <a:extLst>
                <a:ext uri="{63B3BB69-23CF-44E3-9099-C40C66FF867C}">
                  <a14:compatExt spid="_x0000_s74034"/>
                </a:ext>
                <a:ext uri="{FF2B5EF4-FFF2-40B4-BE49-F238E27FC236}">
                  <a16:creationId xmlns:a16="http://schemas.microsoft.com/office/drawing/2014/main" id="{00000000-0008-0000-0500-00003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784860</xdr:colOff>
          <xdr:row>20</xdr:row>
          <xdr:rowOff>182880</xdr:rowOff>
        </xdr:to>
        <xdr:sp macro="" textlink="">
          <xdr:nvSpPr>
            <xdr:cNvPr id="74035" name="Group Box 307" hidden="1">
              <a:extLst>
                <a:ext uri="{63B3BB69-23CF-44E3-9099-C40C66FF867C}">
                  <a14:compatExt spid="_x0000_s74035"/>
                </a:ext>
                <a:ext uri="{FF2B5EF4-FFF2-40B4-BE49-F238E27FC236}">
                  <a16:creationId xmlns:a16="http://schemas.microsoft.com/office/drawing/2014/main" id="{00000000-0008-0000-0500-00003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4396740</xdr:colOff>
          <xdr:row>8</xdr:row>
          <xdr:rowOff>0</xdr:rowOff>
        </xdr:from>
        <xdr:to>
          <xdr:col>6</xdr:col>
          <xdr:colOff>594360</xdr:colOff>
          <xdr:row>9</xdr:row>
          <xdr:rowOff>152400</xdr:rowOff>
        </xdr:to>
        <xdr:sp macro="" textlink="">
          <xdr:nvSpPr>
            <xdr:cNvPr id="74040" name="Group Box 312" hidden="1">
              <a:extLst>
                <a:ext uri="{63B3BB69-23CF-44E3-9099-C40C66FF867C}">
                  <a14:compatExt spid="_x0000_s74040"/>
                </a:ext>
                <a:ext uri="{FF2B5EF4-FFF2-40B4-BE49-F238E27FC236}">
                  <a16:creationId xmlns:a16="http://schemas.microsoft.com/office/drawing/2014/main" id="{00000000-0008-0000-0500-00003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xdr:row>
          <xdr:rowOff>114300</xdr:rowOff>
        </xdr:from>
        <xdr:to>
          <xdr:col>2</xdr:col>
          <xdr:colOff>426720</xdr:colOff>
          <xdr:row>7</xdr:row>
          <xdr:rowOff>388620</xdr:rowOff>
        </xdr:to>
        <xdr:sp macro="" textlink="">
          <xdr:nvSpPr>
            <xdr:cNvPr id="74041" name="Check Box 313" hidden="1">
              <a:extLst>
                <a:ext uri="{63B3BB69-23CF-44E3-9099-C40C66FF867C}">
                  <a14:compatExt spid="_x0000_s74041"/>
                </a:ext>
                <a:ext uri="{FF2B5EF4-FFF2-40B4-BE49-F238E27FC236}">
                  <a16:creationId xmlns:a16="http://schemas.microsoft.com/office/drawing/2014/main" id="{00000000-0008-0000-0500-000039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16</xdr:row>
          <xdr:rowOff>121920</xdr:rowOff>
        </xdr:to>
        <xdr:sp macro="" textlink="">
          <xdr:nvSpPr>
            <xdr:cNvPr id="74044" name="Group Box 316" hidden="1">
              <a:extLst>
                <a:ext uri="{63B3BB69-23CF-44E3-9099-C40C66FF867C}">
                  <a14:compatExt spid="_x0000_s74044"/>
                </a:ext>
                <a:ext uri="{FF2B5EF4-FFF2-40B4-BE49-F238E27FC236}">
                  <a16:creationId xmlns:a16="http://schemas.microsoft.com/office/drawing/2014/main" id="{00000000-0008-0000-0500-00003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45" name="Group Box 317" hidden="1">
              <a:extLst>
                <a:ext uri="{63B3BB69-23CF-44E3-9099-C40C66FF867C}">
                  <a14:compatExt spid="_x0000_s74045"/>
                </a:ext>
                <a:ext uri="{FF2B5EF4-FFF2-40B4-BE49-F238E27FC236}">
                  <a16:creationId xmlns:a16="http://schemas.microsoft.com/office/drawing/2014/main" id="{00000000-0008-0000-0500-00003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46" name="Group Box 318" hidden="1">
              <a:extLst>
                <a:ext uri="{63B3BB69-23CF-44E3-9099-C40C66FF867C}">
                  <a14:compatExt spid="_x0000_s74046"/>
                </a:ext>
                <a:ext uri="{FF2B5EF4-FFF2-40B4-BE49-F238E27FC236}">
                  <a16:creationId xmlns:a16="http://schemas.microsoft.com/office/drawing/2014/main" id="{00000000-0008-0000-0500-00003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47" name="Group Box 319" hidden="1">
              <a:extLst>
                <a:ext uri="{63B3BB69-23CF-44E3-9099-C40C66FF867C}">
                  <a14:compatExt spid="_x0000_s74047"/>
                </a:ext>
                <a:ext uri="{FF2B5EF4-FFF2-40B4-BE49-F238E27FC236}">
                  <a16:creationId xmlns:a16="http://schemas.microsoft.com/office/drawing/2014/main" id="{00000000-0008-0000-0500-00003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48" name="Group Box 320" hidden="1">
              <a:extLst>
                <a:ext uri="{63B3BB69-23CF-44E3-9099-C40C66FF867C}">
                  <a14:compatExt spid="_x0000_s74048"/>
                </a:ext>
                <a:ext uri="{FF2B5EF4-FFF2-40B4-BE49-F238E27FC236}">
                  <a16:creationId xmlns:a16="http://schemas.microsoft.com/office/drawing/2014/main" id="{00000000-0008-0000-0500-00004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49" name="Group Box 321" hidden="1">
              <a:extLst>
                <a:ext uri="{63B3BB69-23CF-44E3-9099-C40C66FF867C}">
                  <a14:compatExt spid="_x0000_s74049"/>
                </a:ext>
                <a:ext uri="{FF2B5EF4-FFF2-40B4-BE49-F238E27FC236}">
                  <a16:creationId xmlns:a16="http://schemas.microsoft.com/office/drawing/2014/main" id="{00000000-0008-0000-0500-00004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050" name="Group Box 322" hidden="1">
              <a:extLst>
                <a:ext uri="{63B3BB69-23CF-44E3-9099-C40C66FF867C}">
                  <a14:compatExt spid="_x0000_s74050"/>
                </a:ext>
                <a:ext uri="{FF2B5EF4-FFF2-40B4-BE49-F238E27FC236}">
                  <a16:creationId xmlns:a16="http://schemas.microsoft.com/office/drawing/2014/main" id="{00000000-0008-0000-0500-00004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51" name="Group Box 323" hidden="1">
              <a:extLst>
                <a:ext uri="{63B3BB69-23CF-44E3-9099-C40C66FF867C}">
                  <a14:compatExt spid="_x0000_s74051"/>
                </a:ext>
                <a:ext uri="{FF2B5EF4-FFF2-40B4-BE49-F238E27FC236}">
                  <a16:creationId xmlns:a16="http://schemas.microsoft.com/office/drawing/2014/main" id="{00000000-0008-0000-0500-00004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16</xdr:row>
          <xdr:rowOff>121920</xdr:rowOff>
        </xdr:to>
        <xdr:sp macro="" textlink="">
          <xdr:nvSpPr>
            <xdr:cNvPr id="74052" name="Group Box 324" hidden="1">
              <a:extLst>
                <a:ext uri="{63B3BB69-23CF-44E3-9099-C40C66FF867C}">
                  <a14:compatExt spid="_x0000_s74052"/>
                </a:ext>
                <a:ext uri="{FF2B5EF4-FFF2-40B4-BE49-F238E27FC236}">
                  <a16:creationId xmlns:a16="http://schemas.microsoft.com/office/drawing/2014/main" id="{00000000-0008-0000-0500-00004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53" name="Group Box 325" hidden="1">
              <a:extLst>
                <a:ext uri="{63B3BB69-23CF-44E3-9099-C40C66FF867C}">
                  <a14:compatExt spid="_x0000_s74053"/>
                </a:ext>
                <a:ext uri="{FF2B5EF4-FFF2-40B4-BE49-F238E27FC236}">
                  <a16:creationId xmlns:a16="http://schemas.microsoft.com/office/drawing/2014/main" id="{00000000-0008-0000-0500-00004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54" name="Group Box 326" hidden="1">
              <a:extLst>
                <a:ext uri="{63B3BB69-23CF-44E3-9099-C40C66FF867C}">
                  <a14:compatExt spid="_x0000_s74054"/>
                </a:ext>
                <a:ext uri="{FF2B5EF4-FFF2-40B4-BE49-F238E27FC236}">
                  <a16:creationId xmlns:a16="http://schemas.microsoft.com/office/drawing/2014/main" id="{00000000-0008-0000-0500-00004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55" name="Group Box 327" hidden="1">
              <a:extLst>
                <a:ext uri="{63B3BB69-23CF-44E3-9099-C40C66FF867C}">
                  <a14:compatExt spid="_x0000_s74055"/>
                </a:ext>
                <a:ext uri="{FF2B5EF4-FFF2-40B4-BE49-F238E27FC236}">
                  <a16:creationId xmlns:a16="http://schemas.microsoft.com/office/drawing/2014/main" id="{00000000-0008-0000-0500-00004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56" name="Group Box 328" hidden="1">
              <a:extLst>
                <a:ext uri="{63B3BB69-23CF-44E3-9099-C40C66FF867C}">
                  <a14:compatExt spid="_x0000_s74056"/>
                </a:ext>
                <a:ext uri="{FF2B5EF4-FFF2-40B4-BE49-F238E27FC236}">
                  <a16:creationId xmlns:a16="http://schemas.microsoft.com/office/drawing/2014/main" id="{00000000-0008-0000-0500-00004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57" name="Group Box 329" hidden="1">
              <a:extLst>
                <a:ext uri="{63B3BB69-23CF-44E3-9099-C40C66FF867C}">
                  <a14:compatExt spid="_x0000_s74057"/>
                </a:ext>
                <a:ext uri="{FF2B5EF4-FFF2-40B4-BE49-F238E27FC236}">
                  <a16:creationId xmlns:a16="http://schemas.microsoft.com/office/drawing/2014/main" id="{00000000-0008-0000-0500-00004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058" name="Group Box 330" hidden="1">
              <a:extLst>
                <a:ext uri="{63B3BB69-23CF-44E3-9099-C40C66FF867C}">
                  <a14:compatExt spid="_x0000_s74058"/>
                </a:ext>
                <a:ext uri="{FF2B5EF4-FFF2-40B4-BE49-F238E27FC236}">
                  <a16:creationId xmlns:a16="http://schemas.microsoft.com/office/drawing/2014/main" id="{00000000-0008-0000-0500-00004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59" name="Group Box 331" hidden="1">
              <a:extLst>
                <a:ext uri="{63B3BB69-23CF-44E3-9099-C40C66FF867C}">
                  <a14:compatExt spid="_x0000_s74059"/>
                </a:ext>
                <a:ext uri="{FF2B5EF4-FFF2-40B4-BE49-F238E27FC236}">
                  <a16:creationId xmlns:a16="http://schemas.microsoft.com/office/drawing/2014/main" id="{00000000-0008-0000-0500-00004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16</xdr:row>
          <xdr:rowOff>121920</xdr:rowOff>
        </xdr:to>
        <xdr:sp macro="" textlink="">
          <xdr:nvSpPr>
            <xdr:cNvPr id="74060" name="Group Box 332" hidden="1">
              <a:extLst>
                <a:ext uri="{63B3BB69-23CF-44E3-9099-C40C66FF867C}">
                  <a14:compatExt spid="_x0000_s74060"/>
                </a:ext>
                <a:ext uri="{FF2B5EF4-FFF2-40B4-BE49-F238E27FC236}">
                  <a16:creationId xmlns:a16="http://schemas.microsoft.com/office/drawing/2014/main" id="{00000000-0008-0000-0500-00004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61" name="Group Box 333" hidden="1">
              <a:extLst>
                <a:ext uri="{63B3BB69-23CF-44E3-9099-C40C66FF867C}">
                  <a14:compatExt spid="_x0000_s74061"/>
                </a:ext>
                <a:ext uri="{FF2B5EF4-FFF2-40B4-BE49-F238E27FC236}">
                  <a16:creationId xmlns:a16="http://schemas.microsoft.com/office/drawing/2014/main" id="{00000000-0008-0000-0500-00004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62" name="Group Box 334" hidden="1">
              <a:extLst>
                <a:ext uri="{63B3BB69-23CF-44E3-9099-C40C66FF867C}">
                  <a14:compatExt spid="_x0000_s74062"/>
                </a:ext>
                <a:ext uri="{FF2B5EF4-FFF2-40B4-BE49-F238E27FC236}">
                  <a16:creationId xmlns:a16="http://schemas.microsoft.com/office/drawing/2014/main" id="{00000000-0008-0000-0500-00004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63" name="Group Box 335" hidden="1">
              <a:extLst>
                <a:ext uri="{63B3BB69-23CF-44E3-9099-C40C66FF867C}">
                  <a14:compatExt spid="_x0000_s74063"/>
                </a:ext>
                <a:ext uri="{FF2B5EF4-FFF2-40B4-BE49-F238E27FC236}">
                  <a16:creationId xmlns:a16="http://schemas.microsoft.com/office/drawing/2014/main" id="{00000000-0008-0000-0500-00004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64" name="Group Box 336" hidden="1">
              <a:extLst>
                <a:ext uri="{63B3BB69-23CF-44E3-9099-C40C66FF867C}">
                  <a14:compatExt spid="_x0000_s74064"/>
                </a:ext>
                <a:ext uri="{FF2B5EF4-FFF2-40B4-BE49-F238E27FC236}">
                  <a16:creationId xmlns:a16="http://schemas.microsoft.com/office/drawing/2014/main" id="{00000000-0008-0000-0500-00005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65" name="Group Box 337" hidden="1">
              <a:extLst>
                <a:ext uri="{63B3BB69-23CF-44E3-9099-C40C66FF867C}">
                  <a14:compatExt spid="_x0000_s74065"/>
                </a:ext>
                <a:ext uri="{FF2B5EF4-FFF2-40B4-BE49-F238E27FC236}">
                  <a16:creationId xmlns:a16="http://schemas.microsoft.com/office/drawing/2014/main" id="{00000000-0008-0000-0500-00005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066" name="Group Box 338" hidden="1">
              <a:extLst>
                <a:ext uri="{63B3BB69-23CF-44E3-9099-C40C66FF867C}">
                  <a14:compatExt spid="_x0000_s74066"/>
                </a:ext>
                <a:ext uri="{FF2B5EF4-FFF2-40B4-BE49-F238E27FC236}">
                  <a16:creationId xmlns:a16="http://schemas.microsoft.com/office/drawing/2014/main" id="{00000000-0008-0000-0500-00005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67" name="Group Box 339" hidden="1">
              <a:extLst>
                <a:ext uri="{63B3BB69-23CF-44E3-9099-C40C66FF867C}">
                  <a14:compatExt spid="_x0000_s74067"/>
                </a:ext>
                <a:ext uri="{FF2B5EF4-FFF2-40B4-BE49-F238E27FC236}">
                  <a16:creationId xmlns:a16="http://schemas.microsoft.com/office/drawing/2014/main" id="{00000000-0008-0000-0500-00005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16</xdr:row>
          <xdr:rowOff>251460</xdr:rowOff>
        </xdr:to>
        <xdr:sp macro="" textlink="">
          <xdr:nvSpPr>
            <xdr:cNvPr id="74068" name="Group Box 340" hidden="1">
              <a:extLst>
                <a:ext uri="{63B3BB69-23CF-44E3-9099-C40C66FF867C}">
                  <a14:compatExt spid="_x0000_s74068"/>
                </a:ext>
                <a:ext uri="{FF2B5EF4-FFF2-40B4-BE49-F238E27FC236}">
                  <a16:creationId xmlns:a16="http://schemas.microsoft.com/office/drawing/2014/main" id="{00000000-0008-0000-0500-00005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69" name="Group Box 341" hidden="1">
              <a:extLst>
                <a:ext uri="{63B3BB69-23CF-44E3-9099-C40C66FF867C}">
                  <a14:compatExt spid="_x0000_s74069"/>
                </a:ext>
                <a:ext uri="{FF2B5EF4-FFF2-40B4-BE49-F238E27FC236}">
                  <a16:creationId xmlns:a16="http://schemas.microsoft.com/office/drawing/2014/main" id="{00000000-0008-0000-0500-00005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70" name="Group Box 342" hidden="1">
              <a:extLst>
                <a:ext uri="{63B3BB69-23CF-44E3-9099-C40C66FF867C}">
                  <a14:compatExt spid="_x0000_s74070"/>
                </a:ext>
                <a:ext uri="{FF2B5EF4-FFF2-40B4-BE49-F238E27FC236}">
                  <a16:creationId xmlns:a16="http://schemas.microsoft.com/office/drawing/2014/main" id="{00000000-0008-0000-0500-00005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71" name="Group Box 343" hidden="1">
              <a:extLst>
                <a:ext uri="{63B3BB69-23CF-44E3-9099-C40C66FF867C}">
                  <a14:compatExt spid="_x0000_s74071"/>
                </a:ext>
                <a:ext uri="{FF2B5EF4-FFF2-40B4-BE49-F238E27FC236}">
                  <a16:creationId xmlns:a16="http://schemas.microsoft.com/office/drawing/2014/main" id="{00000000-0008-0000-0500-00005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72" name="Group Box 344" hidden="1">
              <a:extLst>
                <a:ext uri="{63B3BB69-23CF-44E3-9099-C40C66FF867C}">
                  <a14:compatExt spid="_x0000_s74072"/>
                </a:ext>
                <a:ext uri="{FF2B5EF4-FFF2-40B4-BE49-F238E27FC236}">
                  <a16:creationId xmlns:a16="http://schemas.microsoft.com/office/drawing/2014/main" id="{00000000-0008-0000-0500-00005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73" name="Group Box 345" hidden="1">
              <a:extLst>
                <a:ext uri="{63B3BB69-23CF-44E3-9099-C40C66FF867C}">
                  <a14:compatExt spid="_x0000_s74073"/>
                </a:ext>
                <a:ext uri="{FF2B5EF4-FFF2-40B4-BE49-F238E27FC236}">
                  <a16:creationId xmlns:a16="http://schemas.microsoft.com/office/drawing/2014/main" id="{00000000-0008-0000-0500-00005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074" name="Group Box 346" hidden="1">
              <a:extLst>
                <a:ext uri="{63B3BB69-23CF-44E3-9099-C40C66FF867C}">
                  <a14:compatExt spid="_x0000_s74074"/>
                </a:ext>
                <a:ext uri="{FF2B5EF4-FFF2-40B4-BE49-F238E27FC236}">
                  <a16:creationId xmlns:a16="http://schemas.microsoft.com/office/drawing/2014/main" id="{00000000-0008-0000-0500-00005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75" name="Group Box 347" hidden="1">
              <a:extLst>
                <a:ext uri="{63B3BB69-23CF-44E3-9099-C40C66FF867C}">
                  <a14:compatExt spid="_x0000_s74075"/>
                </a:ext>
                <a:ext uri="{FF2B5EF4-FFF2-40B4-BE49-F238E27FC236}">
                  <a16:creationId xmlns:a16="http://schemas.microsoft.com/office/drawing/2014/main" id="{00000000-0008-0000-0500-00005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17</xdr:row>
          <xdr:rowOff>68580</xdr:rowOff>
        </xdr:to>
        <xdr:sp macro="" textlink="">
          <xdr:nvSpPr>
            <xdr:cNvPr id="74076" name="Group Box 348" hidden="1">
              <a:extLst>
                <a:ext uri="{63B3BB69-23CF-44E3-9099-C40C66FF867C}">
                  <a14:compatExt spid="_x0000_s74076"/>
                </a:ext>
                <a:ext uri="{FF2B5EF4-FFF2-40B4-BE49-F238E27FC236}">
                  <a16:creationId xmlns:a16="http://schemas.microsoft.com/office/drawing/2014/main" id="{00000000-0008-0000-0500-00005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77" name="Group Box 349" hidden="1">
              <a:extLst>
                <a:ext uri="{63B3BB69-23CF-44E3-9099-C40C66FF867C}">
                  <a14:compatExt spid="_x0000_s74077"/>
                </a:ext>
                <a:ext uri="{FF2B5EF4-FFF2-40B4-BE49-F238E27FC236}">
                  <a16:creationId xmlns:a16="http://schemas.microsoft.com/office/drawing/2014/main" id="{00000000-0008-0000-0500-00005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78" name="Group Box 350" hidden="1">
              <a:extLst>
                <a:ext uri="{63B3BB69-23CF-44E3-9099-C40C66FF867C}">
                  <a14:compatExt spid="_x0000_s74078"/>
                </a:ext>
                <a:ext uri="{FF2B5EF4-FFF2-40B4-BE49-F238E27FC236}">
                  <a16:creationId xmlns:a16="http://schemas.microsoft.com/office/drawing/2014/main" id="{00000000-0008-0000-0500-00005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79" name="Group Box 351" hidden="1">
              <a:extLst>
                <a:ext uri="{63B3BB69-23CF-44E3-9099-C40C66FF867C}">
                  <a14:compatExt spid="_x0000_s74079"/>
                </a:ext>
                <a:ext uri="{FF2B5EF4-FFF2-40B4-BE49-F238E27FC236}">
                  <a16:creationId xmlns:a16="http://schemas.microsoft.com/office/drawing/2014/main" id="{00000000-0008-0000-0500-00005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80" name="Group Box 352" hidden="1">
              <a:extLst>
                <a:ext uri="{63B3BB69-23CF-44E3-9099-C40C66FF867C}">
                  <a14:compatExt spid="_x0000_s74080"/>
                </a:ext>
                <a:ext uri="{FF2B5EF4-FFF2-40B4-BE49-F238E27FC236}">
                  <a16:creationId xmlns:a16="http://schemas.microsoft.com/office/drawing/2014/main" id="{00000000-0008-0000-0500-00006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81" name="Group Box 353" hidden="1">
              <a:extLst>
                <a:ext uri="{63B3BB69-23CF-44E3-9099-C40C66FF867C}">
                  <a14:compatExt spid="_x0000_s74081"/>
                </a:ext>
                <a:ext uri="{FF2B5EF4-FFF2-40B4-BE49-F238E27FC236}">
                  <a16:creationId xmlns:a16="http://schemas.microsoft.com/office/drawing/2014/main" id="{00000000-0008-0000-0500-00006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082" name="Group Box 354" hidden="1">
              <a:extLst>
                <a:ext uri="{63B3BB69-23CF-44E3-9099-C40C66FF867C}">
                  <a14:compatExt spid="_x0000_s74082"/>
                </a:ext>
                <a:ext uri="{FF2B5EF4-FFF2-40B4-BE49-F238E27FC236}">
                  <a16:creationId xmlns:a16="http://schemas.microsoft.com/office/drawing/2014/main" id="{00000000-0008-0000-0500-00006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83" name="Group Box 355" hidden="1">
              <a:extLst>
                <a:ext uri="{63B3BB69-23CF-44E3-9099-C40C66FF867C}">
                  <a14:compatExt spid="_x0000_s74083"/>
                </a:ext>
                <a:ext uri="{FF2B5EF4-FFF2-40B4-BE49-F238E27FC236}">
                  <a16:creationId xmlns:a16="http://schemas.microsoft.com/office/drawing/2014/main" id="{00000000-0008-0000-0500-00006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16</xdr:row>
          <xdr:rowOff>121920</xdr:rowOff>
        </xdr:to>
        <xdr:sp macro="" textlink="">
          <xdr:nvSpPr>
            <xdr:cNvPr id="74084" name="Group Box 356" hidden="1">
              <a:extLst>
                <a:ext uri="{63B3BB69-23CF-44E3-9099-C40C66FF867C}">
                  <a14:compatExt spid="_x0000_s74084"/>
                </a:ext>
                <a:ext uri="{FF2B5EF4-FFF2-40B4-BE49-F238E27FC236}">
                  <a16:creationId xmlns:a16="http://schemas.microsoft.com/office/drawing/2014/main" id="{00000000-0008-0000-0500-00006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85" name="Group Box 357" hidden="1">
              <a:extLst>
                <a:ext uri="{63B3BB69-23CF-44E3-9099-C40C66FF867C}">
                  <a14:compatExt spid="_x0000_s74085"/>
                </a:ext>
                <a:ext uri="{FF2B5EF4-FFF2-40B4-BE49-F238E27FC236}">
                  <a16:creationId xmlns:a16="http://schemas.microsoft.com/office/drawing/2014/main" id="{00000000-0008-0000-0500-00006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86" name="Group Box 358" hidden="1">
              <a:extLst>
                <a:ext uri="{63B3BB69-23CF-44E3-9099-C40C66FF867C}">
                  <a14:compatExt spid="_x0000_s74086"/>
                </a:ext>
                <a:ext uri="{FF2B5EF4-FFF2-40B4-BE49-F238E27FC236}">
                  <a16:creationId xmlns:a16="http://schemas.microsoft.com/office/drawing/2014/main" id="{00000000-0008-0000-0500-00006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87" name="Group Box 359" hidden="1">
              <a:extLst>
                <a:ext uri="{63B3BB69-23CF-44E3-9099-C40C66FF867C}">
                  <a14:compatExt spid="_x0000_s74087"/>
                </a:ext>
                <a:ext uri="{FF2B5EF4-FFF2-40B4-BE49-F238E27FC236}">
                  <a16:creationId xmlns:a16="http://schemas.microsoft.com/office/drawing/2014/main" id="{00000000-0008-0000-0500-00006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88" name="Group Box 360" hidden="1">
              <a:extLst>
                <a:ext uri="{63B3BB69-23CF-44E3-9099-C40C66FF867C}">
                  <a14:compatExt spid="_x0000_s74088"/>
                </a:ext>
                <a:ext uri="{FF2B5EF4-FFF2-40B4-BE49-F238E27FC236}">
                  <a16:creationId xmlns:a16="http://schemas.microsoft.com/office/drawing/2014/main" id="{00000000-0008-0000-0500-00006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89" name="Group Box 361" hidden="1">
              <a:extLst>
                <a:ext uri="{63B3BB69-23CF-44E3-9099-C40C66FF867C}">
                  <a14:compatExt spid="_x0000_s74089"/>
                </a:ext>
                <a:ext uri="{FF2B5EF4-FFF2-40B4-BE49-F238E27FC236}">
                  <a16:creationId xmlns:a16="http://schemas.microsoft.com/office/drawing/2014/main" id="{00000000-0008-0000-0500-00006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090" name="Group Box 362" hidden="1">
              <a:extLst>
                <a:ext uri="{63B3BB69-23CF-44E3-9099-C40C66FF867C}">
                  <a14:compatExt spid="_x0000_s74090"/>
                </a:ext>
                <a:ext uri="{FF2B5EF4-FFF2-40B4-BE49-F238E27FC236}">
                  <a16:creationId xmlns:a16="http://schemas.microsoft.com/office/drawing/2014/main" id="{00000000-0008-0000-0500-00006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91" name="Group Box 363" hidden="1">
              <a:extLst>
                <a:ext uri="{63B3BB69-23CF-44E3-9099-C40C66FF867C}">
                  <a14:compatExt spid="_x0000_s74091"/>
                </a:ext>
                <a:ext uri="{FF2B5EF4-FFF2-40B4-BE49-F238E27FC236}">
                  <a16:creationId xmlns:a16="http://schemas.microsoft.com/office/drawing/2014/main" id="{00000000-0008-0000-0500-00006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16</xdr:row>
          <xdr:rowOff>251460</xdr:rowOff>
        </xdr:to>
        <xdr:sp macro="" textlink="">
          <xdr:nvSpPr>
            <xdr:cNvPr id="74092" name="Group Box 364" hidden="1">
              <a:extLst>
                <a:ext uri="{63B3BB69-23CF-44E3-9099-C40C66FF867C}">
                  <a14:compatExt spid="_x0000_s74092"/>
                </a:ext>
                <a:ext uri="{FF2B5EF4-FFF2-40B4-BE49-F238E27FC236}">
                  <a16:creationId xmlns:a16="http://schemas.microsoft.com/office/drawing/2014/main" id="{00000000-0008-0000-0500-00006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93" name="Group Box 365" hidden="1">
              <a:extLst>
                <a:ext uri="{63B3BB69-23CF-44E3-9099-C40C66FF867C}">
                  <a14:compatExt spid="_x0000_s74093"/>
                </a:ext>
                <a:ext uri="{FF2B5EF4-FFF2-40B4-BE49-F238E27FC236}">
                  <a16:creationId xmlns:a16="http://schemas.microsoft.com/office/drawing/2014/main" id="{00000000-0008-0000-0500-00006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94" name="Group Box 366" hidden="1">
              <a:extLst>
                <a:ext uri="{63B3BB69-23CF-44E3-9099-C40C66FF867C}">
                  <a14:compatExt spid="_x0000_s74094"/>
                </a:ext>
                <a:ext uri="{FF2B5EF4-FFF2-40B4-BE49-F238E27FC236}">
                  <a16:creationId xmlns:a16="http://schemas.microsoft.com/office/drawing/2014/main" id="{00000000-0008-0000-0500-00006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95" name="Group Box 367" hidden="1">
              <a:extLst>
                <a:ext uri="{63B3BB69-23CF-44E3-9099-C40C66FF867C}">
                  <a14:compatExt spid="_x0000_s74095"/>
                </a:ext>
                <a:ext uri="{FF2B5EF4-FFF2-40B4-BE49-F238E27FC236}">
                  <a16:creationId xmlns:a16="http://schemas.microsoft.com/office/drawing/2014/main" id="{00000000-0008-0000-0500-00006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96" name="Group Box 368" hidden="1">
              <a:extLst>
                <a:ext uri="{63B3BB69-23CF-44E3-9099-C40C66FF867C}">
                  <a14:compatExt spid="_x0000_s74096"/>
                </a:ext>
                <a:ext uri="{FF2B5EF4-FFF2-40B4-BE49-F238E27FC236}">
                  <a16:creationId xmlns:a16="http://schemas.microsoft.com/office/drawing/2014/main" id="{00000000-0008-0000-0500-00007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97" name="Group Box 369" hidden="1">
              <a:extLst>
                <a:ext uri="{63B3BB69-23CF-44E3-9099-C40C66FF867C}">
                  <a14:compatExt spid="_x0000_s74097"/>
                </a:ext>
                <a:ext uri="{FF2B5EF4-FFF2-40B4-BE49-F238E27FC236}">
                  <a16:creationId xmlns:a16="http://schemas.microsoft.com/office/drawing/2014/main" id="{00000000-0008-0000-0500-00007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098" name="Group Box 370" hidden="1">
              <a:extLst>
                <a:ext uri="{63B3BB69-23CF-44E3-9099-C40C66FF867C}">
                  <a14:compatExt spid="_x0000_s74098"/>
                </a:ext>
                <a:ext uri="{FF2B5EF4-FFF2-40B4-BE49-F238E27FC236}">
                  <a16:creationId xmlns:a16="http://schemas.microsoft.com/office/drawing/2014/main" id="{00000000-0008-0000-0500-00007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099" name="Group Box 371" hidden="1">
              <a:extLst>
                <a:ext uri="{63B3BB69-23CF-44E3-9099-C40C66FF867C}">
                  <a14:compatExt spid="_x0000_s74099"/>
                </a:ext>
                <a:ext uri="{FF2B5EF4-FFF2-40B4-BE49-F238E27FC236}">
                  <a16:creationId xmlns:a16="http://schemas.microsoft.com/office/drawing/2014/main" id="{00000000-0008-0000-0500-00007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00" name="Group Box 372" hidden="1">
              <a:extLst>
                <a:ext uri="{63B3BB69-23CF-44E3-9099-C40C66FF867C}">
                  <a14:compatExt spid="_x0000_s74100"/>
                </a:ext>
                <a:ext uri="{FF2B5EF4-FFF2-40B4-BE49-F238E27FC236}">
                  <a16:creationId xmlns:a16="http://schemas.microsoft.com/office/drawing/2014/main" id="{00000000-0008-0000-0500-00007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01" name="Group Box 373" hidden="1">
              <a:extLst>
                <a:ext uri="{63B3BB69-23CF-44E3-9099-C40C66FF867C}">
                  <a14:compatExt spid="_x0000_s74101"/>
                </a:ext>
                <a:ext uri="{FF2B5EF4-FFF2-40B4-BE49-F238E27FC236}">
                  <a16:creationId xmlns:a16="http://schemas.microsoft.com/office/drawing/2014/main" id="{00000000-0008-0000-0500-00007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02" name="Group Box 374" hidden="1">
              <a:extLst>
                <a:ext uri="{63B3BB69-23CF-44E3-9099-C40C66FF867C}">
                  <a14:compatExt spid="_x0000_s74102"/>
                </a:ext>
                <a:ext uri="{FF2B5EF4-FFF2-40B4-BE49-F238E27FC236}">
                  <a16:creationId xmlns:a16="http://schemas.microsoft.com/office/drawing/2014/main" id="{00000000-0008-0000-0500-00007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03" name="Group Box 375" hidden="1">
              <a:extLst>
                <a:ext uri="{63B3BB69-23CF-44E3-9099-C40C66FF867C}">
                  <a14:compatExt spid="_x0000_s74103"/>
                </a:ext>
                <a:ext uri="{FF2B5EF4-FFF2-40B4-BE49-F238E27FC236}">
                  <a16:creationId xmlns:a16="http://schemas.microsoft.com/office/drawing/2014/main" id="{00000000-0008-0000-0500-00007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04" name="Group Box 376" hidden="1">
              <a:extLst>
                <a:ext uri="{63B3BB69-23CF-44E3-9099-C40C66FF867C}">
                  <a14:compatExt spid="_x0000_s74104"/>
                </a:ext>
                <a:ext uri="{FF2B5EF4-FFF2-40B4-BE49-F238E27FC236}">
                  <a16:creationId xmlns:a16="http://schemas.microsoft.com/office/drawing/2014/main" id="{00000000-0008-0000-0500-00007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105" name="Group Box 377" hidden="1">
              <a:extLst>
                <a:ext uri="{63B3BB69-23CF-44E3-9099-C40C66FF867C}">
                  <a14:compatExt spid="_x0000_s74105"/>
                </a:ext>
                <a:ext uri="{FF2B5EF4-FFF2-40B4-BE49-F238E27FC236}">
                  <a16:creationId xmlns:a16="http://schemas.microsoft.com/office/drawing/2014/main" id="{00000000-0008-0000-0500-00007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06" name="Group Box 378" hidden="1">
              <a:extLst>
                <a:ext uri="{63B3BB69-23CF-44E3-9099-C40C66FF867C}">
                  <a14:compatExt spid="_x0000_s74106"/>
                </a:ext>
                <a:ext uri="{FF2B5EF4-FFF2-40B4-BE49-F238E27FC236}">
                  <a16:creationId xmlns:a16="http://schemas.microsoft.com/office/drawing/2014/main" id="{00000000-0008-0000-0500-00007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16</xdr:row>
          <xdr:rowOff>243840</xdr:rowOff>
        </xdr:to>
        <xdr:sp macro="" textlink="">
          <xdr:nvSpPr>
            <xdr:cNvPr id="74107" name="Group Box 379" hidden="1">
              <a:extLst>
                <a:ext uri="{63B3BB69-23CF-44E3-9099-C40C66FF867C}">
                  <a14:compatExt spid="_x0000_s74107"/>
                </a:ext>
                <a:ext uri="{FF2B5EF4-FFF2-40B4-BE49-F238E27FC236}">
                  <a16:creationId xmlns:a16="http://schemas.microsoft.com/office/drawing/2014/main" id="{00000000-0008-0000-0500-00007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08" name="Group Box 380" hidden="1">
              <a:extLst>
                <a:ext uri="{63B3BB69-23CF-44E3-9099-C40C66FF867C}">
                  <a14:compatExt spid="_x0000_s74108"/>
                </a:ext>
                <a:ext uri="{FF2B5EF4-FFF2-40B4-BE49-F238E27FC236}">
                  <a16:creationId xmlns:a16="http://schemas.microsoft.com/office/drawing/2014/main" id="{00000000-0008-0000-0500-00007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09" name="Group Box 381" hidden="1">
              <a:extLst>
                <a:ext uri="{63B3BB69-23CF-44E3-9099-C40C66FF867C}">
                  <a14:compatExt spid="_x0000_s74109"/>
                </a:ext>
                <a:ext uri="{FF2B5EF4-FFF2-40B4-BE49-F238E27FC236}">
                  <a16:creationId xmlns:a16="http://schemas.microsoft.com/office/drawing/2014/main" id="{00000000-0008-0000-0500-00007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10" name="Group Box 382" hidden="1">
              <a:extLst>
                <a:ext uri="{63B3BB69-23CF-44E3-9099-C40C66FF867C}">
                  <a14:compatExt spid="_x0000_s74110"/>
                </a:ext>
                <a:ext uri="{FF2B5EF4-FFF2-40B4-BE49-F238E27FC236}">
                  <a16:creationId xmlns:a16="http://schemas.microsoft.com/office/drawing/2014/main" id="{00000000-0008-0000-0500-00007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11" name="Group Box 383" hidden="1">
              <a:extLst>
                <a:ext uri="{63B3BB69-23CF-44E3-9099-C40C66FF867C}">
                  <a14:compatExt spid="_x0000_s74111"/>
                </a:ext>
                <a:ext uri="{FF2B5EF4-FFF2-40B4-BE49-F238E27FC236}">
                  <a16:creationId xmlns:a16="http://schemas.microsoft.com/office/drawing/2014/main" id="{00000000-0008-0000-0500-00007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12" name="Group Box 384" hidden="1">
              <a:extLst>
                <a:ext uri="{63B3BB69-23CF-44E3-9099-C40C66FF867C}">
                  <a14:compatExt spid="_x0000_s74112"/>
                </a:ext>
                <a:ext uri="{FF2B5EF4-FFF2-40B4-BE49-F238E27FC236}">
                  <a16:creationId xmlns:a16="http://schemas.microsoft.com/office/drawing/2014/main" id="{00000000-0008-0000-0500-00008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113" name="Group Box 385" hidden="1">
              <a:extLst>
                <a:ext uri="{63B3BB69-23CF-44E3-9099-C40C66FF867C}">
                  <a14:compatExt spid="_x0000_s74113"/>
                </a:ext>
                <a:ext uri="{FF2B5EF4-FFF2-40B4-BE49-F238E27FC236}">
                  <a16:creationId xmlns:a16="http://schemas.microsoft.com/office/drawing/2014/main" id="{00000000-0008-0000-0500-00008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14" name="Group Box 386" hidden="1">
              <a:extLst>
                <a:ext uri="{63B3BB69-23CF-44E3-9099-C40C66FF867C}">
                  <a14:compatExt spid="_x0000_s74114"/>
                </a:ext>
                <a:ext uri="{FF2B5EF4-FFF2-40B4-BE49-F238E27FC236}">
                  <a16:creationId xmlns:a16="http://schemas.microsoft.com/office/drawing/2014/main" id="{00000000-0008-0000-0500-00008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335280</xdr:rowOff>
        </xdr:from>
        <xdr:to>
          <xdr:col>21</xdr:col>
          <xdr:colOff>137160</xdr:colOff>
          <xdr:row>16</xdr:row>
          <xdr:rowOff>373380</xdr:rowOff>
        </xdr:to>
        <xdr:sp macro="" textlink="">
          <xdr:nvSpPr>
            <xdr:cNvPr id="74115" name="Group Box 387" hidden="1">
              <a:extLst>
                <a:ext uri="{63B3BB69-23CF-44E3-9099-C40C66FF867C}">
                  <a14:compatExt spid="_x0000_s74115"/>
                </a:ext>
                <a:ext uri="{FF2B5EF4-FFF2-40B4-BE49-F238E27FC236}">
                  <a16:creationId xmlns:a16="http://schemas.microsoft.com/office/drawing/2014/main" id="{00000000-0008-0000-0500-00008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16" name="Group Box 388" hidden="1">
              <a:extLst>
                <a:ext uri="{63B3BB69-23CF-44E3-9099-C40C66FF867C}">
                  <a14:compatExt spid="_x0000_s74116"/>
                </a:ext>
                <a:ext uri="{FF2B5EF4-FFF2-40B4-BE49-F238E27FC236}">
                  <a16:creationId xmlns:a16="http://schemas.microsoft.com/office/drawing/2014/main" id="{00000000-0008-0000-0500-00008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17" name="Group Box 389" hidden="1">
              <a:extLst>
                <a:ext uri="{63B3BB69-23CF-44E3-9099-C40C66FF867C}">
                  <a14:compatExt spid="_x0000_s74117"/>
                </a:ext>
                <a:ext uri="{FF2B5EF4-FFF2-40B4-BE49-F238E27FC236}">
                  <a16:creationId xmlns:a16="http://schemas.microsoft.com/office/drawing/2014/main" id="{00000000-0008-0000-0500-00008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18" name="Group Box 390" hidden="1">
              <a:extLst>
                <a:ext uri="{63B3BB69-23CF-44E3-9099-C40C66FF867C}">
                  <a14:compatExt spid="_x0000_s74118"/>
                </a:ext>
                <a:ext uri="{FF2B5EF4-FFF2-40B4-BE49-F238E27FC236}">
                  <a16:creationId xmlns:a16="http://schemas.microsoft.com/office/drawing/2014/main" id="{00000000-0008-0000-0500-00008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19" name="Group Box 391" hidden="1">
              <a:extLst>
                <a:ext uri="{63B3BB69-23CF-44E3-9099-C40C66FF867C}">
                  <a14:compatExt spid="_x0000_s74119"/>
                </a:ext>
                <a:ext uri="{FF2B5EF4-FFF2-40B4-BE49-F238E27FC236}">
                  <a16:creationId xmlns:a16="http://schemas.microsoft.com/office/drawing/2014/main" id="{00000000-0008-0000-0500-00008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20" name="Group Box 392" hidden="1">
              <a:extLst>
                <a:ext uri="{63B3BB69-23CF-44E3-9099-C40C66FF867C}">
                  <a14:compatExt spid="_x0000_s74120"/>
                </a:ext>
                <a:ext uri="{FF2B5EF4-FFF2-40B4-BE49-F238E27FC236}">
                  <a16:creationId xmlns:a16="http://schemas.microsoft.com/office/drawing/2014/main" id="{00000000-0008-0000-0500-00008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121" name="Group Box 393" hidden="1">
              <a:extLst>
                <a:ext uri="{63B3BB69-23CF-44E3-9099-C40C66FF867C}">
                  <a14:compatExt spid="_x0000_s74121"/>
                </a:ext>
                <a:ext uri="{FF2B5EF4-FFF2-40B4-BE49-F238E27FC236}">
                  <a16:creationId xmlns:a16="http://schemas.microsoft.com/office/drawing/2014/main" id="{00000000-0008-0000-0500-000089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22" name="Group Box 394" hidden="1">
              <a:extLst>
                <a:ext uri="{63B3BB69-23CF-44E3-9099-C40C66FF867C}">
                  <a14:compatExt spid="_x0000_s74122"/>
                </a:ext>
                <a:ext uri="{FF2B5EF4-FFF2-40B4-BE49-F238E27FC236}">
                  <a16:creationId xmlns:a16="http://schemas.microsoft.com/office/drawing/2014/main" id="{00000000-0008-0000-0500-00008A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23" name="Group Box 395" hidden="1">
              <a:extLst>
                <a:ext uri="{63B3BB69-23CF-44E3-9099-C40C66FF867C}">
                  <a14:compatExt spid="_x0000_s74123"/>
                </a:ext>
                <a:ext uri="{FF2B5EF4-FFF2-40B4-BE49-F238E27FC236}">
                  <a16:creationId xmlns:a16="http://schemas.microsoft.com/office/drawing/2014/main" id="{00000000-0008-0000-0500-00008B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24" name="Group Box 396" hidden="1">
              <a:extLst>
                <a:ext uri="{63B3BB69-23CF-44E3-9099-C40C66FF867C}">
                  <a14:compatExt spid="_x0000_s74124"/>
                </a:ext>
                <a:ext uri="{FF2B5EF4-FFF2-40B4-BE49-F238E27FC236}">
                  <a16:creationId xmlns:a16="http://schemas.microsoft.com/office/drawing/2014/main" id="{00000000-0008-0000-0500-00008C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25" name="Group Box 397" hidden="1">
              <a:extLst>
                <a:ext uri="{63B3BB69-23CF-44E3-9099-C40C66FF867C}">
                  <a14:compatExt spid="_x0000_s74125"/>
                </a:ext>
                <a:ext uri="{FF2B5EF4-FFF2-40B4-BE49-F238E27FC236}">
                  <a16:creationId xmlns:a16="http://schemas.microsoft.com/office/drawing/2014/main" id="{00000000-0008-0000-0500-00008D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26" name="Group Box 398" hidden="1">
              <a:extLst>
                <a:ext uri="{63B3BB69-23CF-44E3-9099-C40C66FF867C}">
                  <a14:compatExt spid="_x0000_s74126"/>
                </a:ext>
                <a:ext uri="{FF2B5EF4-FFF2-40B4-BE49-F238E27FC236}">
                  <a16:creationId xmlns:a16="http://schemas.microsoft.com/office/drawing/2014/main" id="{00000000-0008-0000-0500-00008E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27" name="Group Box 399" hidden="1">
              <a:extLst>
                <a:ext uri="{63B3BB69-23CF-44E3-9099-C40C66FF867C}">
                  <a14:compatExt spid="_x0000_s74127"/>
                </a:ext>
                <a:ext uri="{FF2B5EF4-FFF2-40B4-BE49-F238E27FC236}">
                  <a16:creationId xmlns:a16="http://schemas.microsoft.com/office/drawing/2014/main" id="{00000000-0008-0000-0500-00008F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128" name="Group Box 400" hidden="1">
              <a:extLst>
                <a:ext uri="{63B3BB69-23CF-44E3-9099-C40C66FF867C}">
                  <a14:compatExt spid="_x0000_s74128"/>
                </a:ext>
                <a:ext uri="{FF2B5EF4-FFF2-40B4-BE49-F238E27FC236}">
                  <a16:creationId xmlns:a16="http://schemas.microsoft.com/office/drawing/2014/main" id="{00000000-0008-0000-0500-000090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29" name="Group Box 401" hidden="1">
              <a:extLst>
                <a:ext uri="{63B3BB69-23CF-44E3-9099-C40C66FF867C}">
                  <a14:compatExt spid="_x0000_s74129"/>
                </a:ext>
                <a:ext uri="{FF2B5EF4-FFF2-40B4-BE49-F238E27FC236}">
                  <a16:creationId xmlns:a16="http://schemas.microsoft.com/office/drawing/2014/main" id="{00000000-0008-0000-0500-000091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30" name="Group Box 402" hidden="1">
              <a:extLst>
                <a:ext uri="{63B3BB69-23CF-44E3-9099-C40C66FF867C}">
                  <a14:compatExt spid="_x0000_s74130"/>
                </a:ext>
                <a:ext uri="{FF2B5EF4-FFF2-40B4-BE49-F238E27FC236}">
                  <a16:creationId xmlns:a16="http://schemas.microsoft.com/office/drawing/2014/main" id="{00000000-0008-0000-0500-000092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31" name="Group Box 403" hidden="1">
              <a:extLst>
                <a:ext uri="{63B3BB69-23CF-44E3-9099-C40C66FF867C}">
                  <a14:compatExt spid="_x0000_s74131"/>
                </a:ext>
                <a:ext uri="{FF2B5EF4-FFF2-40B4-BE49-F238E27FC236}">
                  <a16:creationId xmlns:a16="http://schemas.microsoft.com/office/drawing/2014/main" id="{00000000-0008-0000-0500-000093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32" name="Group Box 404" hidden="1">
              <a:extLst>
                <a:ext uri="{63B3BB69-23CF-44E3-9099-C40C66FF867C}">
                  <a14:compatExt spid="_x0000_s74132"/>
                </a:ext>
                <a:ext uri="{FF2B5EF4-FFF2-40B4-BE49-F238E27FC236}">
                  <a16:creationId xmlns:a16="http://schemas.microsoft.com/office/drawing/2014/main" id="{00000000-0008-0000-0500-000094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33" name="Group Box 405" hidden="1">
              <a:extLst>
                <a:ext uri="{63B3BB69-23CF-44E3-9099-C40C66FF867C}">
                  <a14:compatExt spid="_x0000_s74133"/>
                </a:ext>
                <a:ext uri="{FF2B5EF4-FFF2-40B4-BE49-F238E27FC236}">
                  <a16:creationId xmlns:a16="http://schemas.microsoft.com/office/drawing/2014/main" id="{00000000-0008-0000-0500-000095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34" name="Group Box 406" hidden="1">
              <a:extLst>
                <a:ext uri="{63B3BB69-23CF-44E3-9099-C40C66FF867C}">
                  <a14:compatExt spid="_x0000_s74134"/>
                </a:ext>
                <a:ext uri="{FF2B5EF4-FFF2-40B4-BE49-F238E27FC236}">
                  <a16:creationId xmlns:a16="http://schemas.microsoft.com/office/drawing/2014/main" id="{00000000-0008-0000-0500-000096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716280</xdr:rowOff>
        </xdr:to>
        <xdr:sp macro="" textlink="">
          <xdr:nvSpPr>
            <xdr:cNvPr id="74135" name="Group Box 407" hidden="1">
              <a:extLst>
                <a:ext uri="{63B3BB69-23CF-44E3-9099-C40C66FF867C}">
                  <a14:compatExt spid="_x0000_s74135"/>
                </a:ext>
                <a:ext uri="{FF2B5EF4-FFF2-40B4-BE49-F238E27FC236}">
                  <a16:creationId xmlns:a16="http://schemas.microsoft.com/office/drawing/2014/main" id="{00000000-0008-0000-0500-000097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335280</xdr:rowOff>
        </xdr:from>
        <xdr:to>
          <xdr:col>11</xdr:col>
          <xdr:colOff>784860</xdr:colOff>
          <xdr:row>15</xdr:row>
          <xdr:rowOff>723900</xdr:rowOff>
        </xdr:to>
        <xdr:sp macro="" textlink="">
          <xdr:nvSpPr>
            <xdr:cNvPr id="74136" name="Group Box 408" hidden="1">
              <a:extLst>
                <a:ext uri="{63B3BB69-23CF-44E3-9099-C40C66FF867C}">
                  <a14:compatExt spid="_x0000_s74136"/>
                </a:ext>
                <a:ext uri="{FF2B5EF4-FFF2-40B4-BE49-F238E27FC236}">
                  <a16:creationId xmlns:a16="http://schemas.microsoft.com/office/drawing/2014/main" id="{00000000-0008-0000-0500-00009821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8</xdr:row>
          <xdr:rowOff>76200</xdr:rowOff>
        </xdr:from>
        <xdr:to>
          <xdr:col>10</xdr:col>
          <xdr:colOff>541020</xdr:colOff>
          <xdr:row>8</xdr:row>
          <xdr:rowOff>304800</xdr:rowOff>
        </xdr:to>
        <xdr:sp macro="" textlink="">
          <xdr:nvSpPr>
            <xdr:cNvPr id="74137" name="Check Box 409" hidden="1">
              <a:extLst>
                <a:ext uri="{63B3BB69-23CF-44E3-9099-C40C66FF867C}">
                  <a14:compatExt spid="_x0000_s74137"/>
                </a:ext>
                <a:ext uri="{FF2B5EF4-FFF2-40B4-BE49-F238E27FC236}">
                  <a16:creationId xmlns:a16="http://schemas.microsoft.com/office/drawing/2014/main" id="{00000000-0008-0000-0500-000099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8</xdr:row>
          <xdr:rowOff>76200</xdr:rowOff>
        </xdr:from>
        <xdr:to>
          <xdr:col>12</xdr:col>
          <xdr:colOff>541020</xdr:colOff>
          <xdr:row>8</xdr:row>
          <xdr:rowOff>304800</xdr:rowOff>
        </xdr:to>
        <xdr:sp macro="" textlink="">
          <xdr:nvSpPr>
            <xdr:cNvPr id="74141" name="Check Box 413" hidden="1">
              <a:extLst>
                <a:ext uri="{63B3BB69-23CF-44E3-9099-C40C66FF867C}">
                  <a14:compatExt spid="_x0000_s74141"/>
                </a:ext>
                <a:ext uri="{FF2B5EF4-FFF2-40B4-BE49-F238E27FC236}">
                  <a16:creationId xmlns:a16="http://schemas.microsoft.com/office/drawing/2014/main" id="{00000000-0008-0000-0500-00009D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8</xdr:row>
          <xdr:rowOff>76200</xdr:rowOff>
        </xdr:from>
        <xdr:to>
          <xdr:col>11</xdr:col>
          <xdr:colOff>541020</xdr:colOff>
          <xdr:row>8</xdr:row>
          <xdr:rowOff>304800</xdr:rowOff>
        </xdr:to>
        <xdr:sp macro="" textlink="">
          <xdr:nvSpPr>
            <xdr:cNvPr id="74142" name="Check Box 414" hidden="1">
              <a:extLst>
                <a:ext uri="{63B3BB69-23CF-44E3-9099-C40C66FF867C}">
                  <a14:compatExt spid="_x0000_s74142"/>
                </a:ext>
                <a:ext uri="{FF2B5EF4-FFF2-40B4-BE49-F238E27FC236}">
                  <a16:creationId xmlns:a16="http://schemas.microsoft.com/office/drawing/2014/main" id="{00000000-0008-0000-0500-00009E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8</xdr:row>
          <xdr:rowOff>76200</xdr:rowOff>
        </xdr:from>
        <xdr:to>
          <xdr:col>13</xdr:col>
          <xdr:colOff>541020</xdr:colOff>
          <xdr:row>8</xdr:row>
          <xdr:rowOff>304800</xdr:rowOff>
        </xdr:to>
        <xdr:sp macro="" textlink="">
          <xdr:nvSpPr>
            <xdr:cNvPr id="74143" name="Check Box 415" hidden="1">
              <a:extLst>
                <a:ext uri="{63B3BB69-23CF-44E3-9099-C40C66FF867C}">
                  <a14:compatExt spid="_x0000_s74143"/>
                </a:ext>
                <a:ext uri="{FF2B5EF4-FFF2-40B4-BE49-F238E27FC236}">
                  <a16:creationId xmlns:a16="http://schemas.microsoft.com/office/drawing/2014/main" id="{00000000-0008-0000-0500-00009F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8</xdr:row>
          <xdr:rowOff>76200</xdr:rowOff>
        </xdr:from>
        <xdr:to>
          <xdr:col>14</xdr:col>
          <xdr:colOff>541020</xdr:colOff>
          <xdr:row>8</xdr:row>
          <xdr:rowOff>304800</xdr:rowOff>
        </xdr:to>
        <xdr:sp macro="" textlink="">
          <xdr:nvSpPr>
            <xdr:cNvPr id="74144" name="Check Box 416" hidden="1">
              <a:extLst>
                <a:ext uri="{63B3BB69-23CF-44E3-9099-C40C66FF867C}">
                  <a14:compatExt spid="_x0000_s74144"/>
                </a:ext>
                <a:ext uri="{FF2B5EF4-FFF2-40B4-BE49-F238E27FC236}">
                  <a16:creationId xmlns:a16="http://schemas.microsoft.com/office/drawing/2014/main" id="{00000000-0008-0000-0500-0000A0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9</xdr:row>
          <xdr:rowOff>76200</xdr:rowOff>
        </xdr:from>
        <xdr:to>
          <xdr:col>10</xdr:col>
          <xdr:colOff>541020</xdr:colOff>
          <xdr:row>9</xdr:row>
          <xdr:rowOff>304800</xdr:rowOff>
        </xdr:to>
        <xdr:sp macro="" textlink="">
          <xdr:nvSpPr>
            <xdr:cNvPr id="74145" name="Check Box 417" hidden="1">
              <a:extLst>
                <a:ext uri="{63B3BB69-23CF-44E3-9099-C40C66FF867C}">
                  <a14:compatExt spid="_x0000_s74145"/>
                </a:ext>
                <a:ext uri="{FF2B5EF4-FFF2-40B4-BE49-F238E27FC236}">
                  <a16:creationId xmlns:a16="http://schemas.microsoft.com/office/drawing/2014/main" id="{00000000-0008-0000-0500-0000A1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9</xdr:row>
          <xdr:rowOff>76200</xdr:rowOff>
        </xdr:from>
        <xdr:to>
          <xdr:col>11</xdr:col>
          <xdr:colOff>541020</xdr:colOff>
          <xdr:row>9</xdr:row>
          <xdr:rowOff>304800</xdr:rowOff>
        </xdr:to>
        <xdr:sp macro="" textlink="">
          <xdr:nvSpPr>
            <xdr:cNvPr id="74147" name="Check Box 419" hidden="1">
              <a:extLst>
                <a:ext uri="{63B3BB69-23CF-44E3-9099-C40C66FF867C}">
                  <a14:compatExt spid="_x0000_s74147"/>
                </a:ext>
                <a:ext uri="{FF2B5EF4-FFF2-40B4-BE49-F238E27FC236}">
                  <a16:creationId xmlns:a16="http://schemas.microsoft.com/office/drawing/2014/main" id="{00000000-0008-0000-0500-0000A3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9</xdr:row>
          <xdr:rowOff>76200</xdr:rowOff>
        </xdr:from>
        <xdr:to>
          <xdr:col>12</xdr:col>
          <xdr:colOff>541020</xdr:colOff>
          <xdr:row>9</xdr:row>
          <xdr:rowOff>304800</xdr:rowOff>
        </xdr:to>
        <xdr:sp macro="" textlink="">
          <xdr:nvSpPr>
            <xdr:cNvPr id="74149" name="Check Box 421" hidden="1">
              <a:extLst>
                <a:ext uri="{63B3BB69-23CF-44E3-9099-C40C66FF867C}">
                  <a14:compatExt spid="_x0000_s74149"/>
                </a:ext>
                <a:ext uri="{FF2B5EF4-FFF2-40B4-BE49-F238E27FC236}">
                  <a16:creationId xmlns:a16="http://schemas.microsoft.com/office/drawing/2014/main" id="{00000000-0008-0000-0500-0000A5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9</xdr:row>
          <xdr:rowOff>76200</xdr:rowOff>
        </xdr:from>
        <xdr:to>
          <xdr:col>13</xdr:col>
          <xdr:colOff>541020</xdr:colOff>
          <xdr:row>9</xdr:row>
          <xdr:rowOff>304800</xdr:rowOff>
        </xdr:to>
        <xdr:sp macro="" textlink="">
          <xdr:nvSpPr>
            <xdr:cNvPr id="74151" name="Check Box 423" hidden="1">
              <a:extLst>
                <a:ext uri="{63B3BB69-23CF-44E3-9099-C40C66FF867C}">
                  <a14:compatExt spid="_x0000_s74151"/>
                </a:ext>
                <a:ext uri="{FF2B5EF4-FFF2-40B4-BE49-F238E27FC236}">
                  <a16:creationId xmlns:a16="http://schemas.microsoft.com/office/drawing/2014/main" id="{00000000-0008-0000-0500-0000A7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9</xdr:row>
          <xdr:rowOff>76200</xdr:rowOff>
        </xdr:from>
        <xdr:to>
          <xdr:col>14</xdr:col>
          <xdr:colOff>541020</xdr:colOff>
          <xdr:row>9</xdr:row>
          <xdr:rowOff>304800</xdr:rowOff>
        </xdr:to>
        <xdr:sp macro="" textlink="">
          <xdr:nvSpPr>
            <xdr:cNvPr id="74153" name="Check Box 425" hidden="1">
              <a:extLst>
                <a:ext uri="{63B3BB69-23CF-44E3-9099-C40C66FF867C}">
                  <a14:compatExt spid="_x0000_s74153"/>
                </a:ext>
                <a:ext uri="{FF2B5EF4-FFF2-40B4-BE49-F238E27FC236}">
                  <a16:creationId xmlns:a16="http://schemas.microsoft.com/office/drawing/2014/main" id="{00000000-0008-0000-0500-0000A9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10</xdr:row>
          <xdr:rowOff>76200</xdr:rowOff>
        </xdr:from>
        <xdr:to>
          <xdr:col>10</xdr:col>
          <xdr:colOff>541020</xdr:colOff>
          <xdr:row>10</xdr:row>
          <xdr:rowOff>304800</xdr:rowOff>
        </xdr:to>
        <xdr:sp macro="" textlink="">
          <xdr:nvSpPr>
            <xdr:cNvPr id="74154" name="Check Box 426" hidden="1">
              <a:extLst>
                <a:ext uri="{63B3BB69-23CF-44E3-9099-C40C66FF867C}">
                  <a14:compatExt spid="_x0000_s74154"/>
                </a:ext>
                <a:ext uri="{FF2B5EF4-FFF2-40B4-BE49-F238E27FC236}">
                  <a16:creationId xmlns:a16="http://schemas.microsoft.com/office/drawing/2014/main" id="{00000000-0008-0000-0500-0000AA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10</xdr:row>
          <xdr:rowOff>76200</xdr:rowOff>
        </xdr:from>
        <xdr:to>
          <xdr:col>11</xdr:col>
          <xdr:colOff>541020</xdr:colOff>
          <xdr:row>10</xdr:row>
          <xdr:rowOff>304800</xdr:rowOff>
        </xdr:to>
        <xdr:sp macro="" textlink="">
          <xdr:nvSpPr>
            <xdr:cNvPr id="74155" name="Check Box 427" hidden="1">
              <a:extLst>
                <a:ext uri="{63B3BB69-23CF-44E3-9099-C40C66FF867C}">
                  <a14:compatExt spid="_x0000_s74155"/>
                </a:ext>
                <a:ext uri="{FF2B5EF4-FFF2-40B4-BE49-F238E27FC236}">
                  <a16:creationId xmlns:a16="http://schemas.microsoft.com/office/drawing/2014/main" id="{00000000-0008-0000-0500-0000AB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10</xdr:row>
          <xdr:rowOff>76200</xdr:rowOff>
        </xdr:from>
        <xdr:to>
          <xdr:col>12</xdr:col>
          <xdr:colOff>541020</xdr:colOff>
          <xdr:row>10</xdr:row>
          <xdr:rowOff>304800</xdr:rowOff>
        </xdr:to>
        <xdr:sp macro="" textlink="">
          <xdr:nvSpPr>
            <xdr:cNvPr id="74156" name="Check Box 428" hidden="1">
              <a:extLst>
                <a:ext uri="{63B3BB69-23CF-44E3-9099-C40C66FF867C}">
                  <a14:compatExt spid="_x0000_s74156"/>
                </a:ext>
                <a:ext uri="{FF2B5EF4-FFF2-40B4-BE49-F238E27FC236}">
                  <a16:creationId xmlns:a16="http://schemas.microsoft.com/office/drawing/2014/main" id="{00000000-0008-0000-0500-0000AC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10</xdr:row>
          <xdr:rowOff>76200</xdr:rowOff>
        </xdr:from>
        <xdr:to>
          <xdr:col>13</xdr:col>
          <xdr:colOff>541020</xdr:colOff>
          <xdr:row>10</xdr:row>
          <xdr:rowOff>304800</xdr:rowOff>
        </xdr:to>
        <xdr:sp macro="" textlink="">
          <xdr:nvSpPr>
            <xdr:cNvPr id="74157" name="Check Box 429" hidden="1">
              <a:extLst>
                <a:ext uri="{63B3BB69-23CF-44E3-9099-C40C66FF867C}">
                  <a14:compatExt spid="_x0000_s74157"/>
                </a:ext>
                <a:ext uri="{FF2B5EF4-FFF2-40B4-BE49-F238E27FC236}">
                  <a16:creationId xmlns:a16="http://schemas.microsoft.com/office/drawing/2014/main" id="{00000000-0008-0000-0500-0000AD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10</xdr:row>
          <xdr:rowOff>76200</xdr:rowOff>
        </xdr:from>
        <xdr:to>
          <xdr:col>14</xdr:col>
          <xdr:colOff>541020</xdr:colOff>
          <xdr:row>10</xdr:row>
          <xdr:rowOff>304800</xdr:rowOff>
        </xdr:to>
        <xdr:sp macro="" textlink="">
          <xdr:nvSpPr>
            <xdr:cNvPr id="74158" name="Check Box 430" hidden="1">
              <a:extLst>
                <a:ext uri="{63B3BB69-23CF-44E3-9099-C40C66FF867C}">
                  <a14:compatExt spid="_x0000_s74158"/>
                </a:ext>
                <a:ext uri="{FF2B5EF4-FFF2-40B4-BE49-F238E27FC236}">
                  <a16:creationId xmlns:a16="http://schemas.microsoft.com/office/drawing/2014/main" id="{00000000-0008-0000-0500-0000AE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11</xdr:row>
          <xdr:rowOff>76200</xdr:rowOff>
        </xdr:from>
        <xdr:to>
          <xdr:col>10</xdr:col>
          <xdr:colOff>541020</xdr:colOff>
          <xdr:row>11</xdr:row>
          <xdr:rowOff>304800</xdr:rowOff>
        </xdr:to>
        <xdr:sp macro="" textlink="">
          <xdr:nvSpPr>
            <xdr:cNvPr id="74164" name="Check Box 436" hidden="1">
              <a:extLst>
                <a:ext uri="{63B3BB69-23CF-44E3-9099-C40C66FF867C}">
                  <a14:compatExt spid="_x0000_s74164"/>
                </a:ext>
                <a:ext uri="{FF2B5EF4-FFF2-40B4-BE49-F238E27FC236}">
                  <a16:creationId xmlns:a16="http://schemas.microsoft.com/office/drawing/2014/main" id="{00000000-0008-0000-0500-0000B4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11</xdr:row>
          <xdr:rowOff>76200</xdr:rowOff>
        </xdr:from>
        <xdr:to>
          <xdr:col>11</xdr:col>
          <xdr:colOff>541020</xdr:colOff>
          <xdr:row>11</xdr:row>
          <xdr:rowOff>304800</xdr:rowOff>
        </xdr:to>
        <xdr:sp macro="" textlink="">
          <xdr:nvSpPr>
            <xdr:cNvPr id="74165" name="Check Box 437" hidden="1">
              <a:extLst>
                <a:ext uri="{63B3BB69-23CF-44E3-9099-C40C66FF867C}">
                  <a14:compatExt spid="_x0000_s74165"/>
                </a:ext>
                <a:ext uri="{FF2B5EF4-FFF2-40B4-BE49-F238E27FC236}">
                  <a16:creationId xmlns:a16="http://schemas.microsoft.com/office/drawing/2014/main" id="{00000000-0008-0000-0500-0000B5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11</xdr:row>
          <xdr:rowOff>76200</xdr:rowOff>
        </xdr:from>
        <xdr:to>
          <xdr:col>12</xdr:col>
          <xdr:colOff>541020</xdr:colOff>
          <xdr:row>11</xdr:row>
          <xdr:rowOff>304800</xdr:rowOff>
        </xdr:to>
        <xdr:sp macro="" textlink="">
          <xdr:nvSpPr>
            <xdr:cNvPr id="74166" name="Check Box 438" hidden="1">
              <a:extLst>
                <a:ext uri="{63B3BB69-23CF-44E3-9099-C40C66FF867C}">
                  <a14:compatExt spid="_x0000_s74166"/>
                </a:ext>
                <a:ext uri="{FF2B5EF4-FFF2-40B4-BE49-F238E27FC236}">
                  <a16:creationId xmlns:a16="http://schemas.microsoft.com/office/drawing/2014/main" id="{00000000-0008-0000-0500-0000B6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11</xdr:row>
          <xdr:rowOff>76200</xdr:rowOff>
        </xdr:from>
        <xdr:to>
          <xdr:col>13</xdr:col>
          <xdr:colOff>541020</xdr:colOff>
          <xdr:row>11</xdr:row>
          <xdr:rowOff>304800</xdr:rowOff>
        </xdr:to>
        <xdr:sp macro="" textlink="">
          <xdr:nvSpPr>
            <xdr:cNvPr id="74167" name="Check Box 439" hidden="1">
              <a:extLst>
                <a:ext uri="{63B3BB69-23CF-44E3-9099-C40C66FF867C}">
                  <a14:compatExt spid="_x0000_s74167"/>
                </a:ext>
                <a:ext uri="{FF2B5EF4-FFF2-40B4-BE49-F238E27FC236}">
                  <a16:creationId xmlns:a16="http://schemas.microsoft.com/office/drawing/2014/main" id="{00000000-0008-0000-0500-0000B7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11</xdr:row>
          <xdr:rowOff>76200</xdr:rowOff>
        </xdr:from>
        <xdr:to>
          <xdr:col>14</xdr:col>
          <xdr:colOff>541020</xdr:colOff>
          <xdr:row>11</xdr:row>
          <xdr:rowOff>304800</xdr:rowOff>
        </xdr:to>
        <xdr:sp macro="" textlink="">
          <xdr:nvSpPr>
            <xdr:cNvPr id="74168" name="Check Box 440" hidden="1">
              <a:extLst>
                <a:ext uri="{63B3BB69-23CF-44E3-9099-C40C66FF867C}">
                  <a14:compatExt spid="_x0000_s74168"/>
                </a:ext>
                <a:ext uri="{FF2B5EF4-FFF2-40B4-BE49-F238E27FC236}">
                  <a16:creationId xmlns:a16="http://schemas.microsoft.com/office/drawing/2014/main" id="{00000000-0008-0000-0500-0000B8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12</xdr:row>
          <xdr:rowOff>76200</xdr:rowOff>
        </xdr:from>
        <xdr:to>
          <xdr:col>10</xdr:col>
          <xdr:colOff>541020</xdr:colOff>
          <xdr:row>12</xdr:row>
          <xdr:rowOff>304800</xdr:rowOff>
        </xdr:to>
        <xdr:sp macro="" textlink="">
          <xdr:nvSpPr>
            <xdr:cNvPr id="74174" name="Check Box 446" hidden="1">
              <a:extLst>
                <a:ext uri="{63B3BB69-23CF-44E3-9099-C40C66FF867C}">
                  <a14:compatExt spid="_x0000_s74174"/>
                </a:ext>
                <a:ext uri="{FF2B5EF4-FFF2-40B4-BE49-F238E27FC236}">
                  <a16:creationId xmlns:a16="http://schemas.microsoft.com/office/drawing/2014/main" id="{00000000-0008-0000-0500-0000BE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12</xdr:row>
          <xdr:rowOff>76200</xdr:rowOff>
        </xdr:from>
        <xdr:to>
          <xdr:col>11</xdr:col>
          <xdr:colOff>541020</xdr:colOff>
          <xdr:row>12</xdr:row>
          <xdr:rowOff>304800</xdr:rowOff>
        </xdr:to>
        <xdr:sp macro="" textlink="">
          <xdr:nvSpPr>
            <xdr:cNvPr id="74175" name="Check Box 447" hidden="1">
              <a:extLst>
                <a:ext uri="{63B3BB69-23CF-44E3-9099-C40C66FF867C}">
                  <a14:compatExt spid="_x0000_s74175"/>
                </a:ext>
                <a:ext uri="{FF2B5EF4-FFF2-40B4-BE49-F238E27FC236}">
                  <a16:creationId xmlns:a16="http://schemas.microsoft.com/office/drawing/2014/main" id="{00000000-0008-0000-0500-0000BF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12</xdr:row>
          <xdr:rowOff>76200</xdr:rowOff>
        </xdr:from>
        <xdr:to>
          <xdr:col>12</xdr:col>
          <xdr:colOff>541020</xdr:colOff>
          <xdr:row>12</xdr:row>
          <xdr:rowOff>304800</xdr:rowOff>
        </xdr:to>
        <xdr:sp macro="" textlink="">
          <xdr:nvSpPr>
            <xdr:cNvPr id="74176" name="Check Box 448" hidden="1">
              <a:extLst>
                <a:ext uri="{63B3BB69-23CF-44E3-9099-C40C66FF867C}">
                  <a14:compatExt spid="_x0000_s74176"/>
                </a:ext>
                <a:ext uri="{FF2B5EF4-FFF2-40B4-BE49-F238E27FC236}">
                  <a16:creationId xmlns:a16="http://schemas.microsoft.com/office/drawing/2014/main" id="{00000000-0008-0000-0500-0000C0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12</xdr:row>
          <xdr:rowOff>76200</xdr:rowOff>
        </xdr:from>
        <xdr:to>
          <xdr:col>13</xdr:col>
          <xdr:colOff>541020</xdr:colOff>
          <xdr:row>12</xdr:row>
          <xdr:rowOff>304800</xdr:rowOff>
        </xdr:to>
        <xdr:sp macro="" textlink="">
          <xdr:nvSpPr>
            <xdr:cNvPr id="74177" name="Check Box 449" hidden="1">
              <a:extLst>
                <a:ext uri="{63B3BB69-23CF-44E3-9099-C40C66FF867C}">
                  <a14:compatExt spid="_x0000_s74177"/>
                </a:ext>
                <a:ext uri="{FF2B5EF4-FFF2-40B4-BE49-F238E27FC236}">
                  <a16:creationId xmlns:a16="http://schemas.microsoft.com/office/drawing/2014/main" id="{00000000-0008-0000-0500-0000C1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12</xdr:row>
          <xdr:rowOff>76200</xdr:rowOff>
        </xdr:from>
        <xdr:to>
          <xdr:col>14</xdr:col>
          <xdr:colOff>541020</xdr:colOff>
          <xdr:row>12</xdr:row>
          <xdr:rowOff>304800</xdr:rowOff>
        </xdr:to>
        <xdr:sp macro="" textlink="">
          <xdr:nvSpPr>
            <xdr:cNvPr id="74178" name="Check Box 450" hidden="1">
              <a:extLst>
                <a:ext uri="{63B3BB69-23CF-44E3-9099-C40C66FF867C}">
                  <a14:compatExt spid="_x0000_s74178"/>
                </a:ext>
                <a:ext uri="{FF2B5EF4-FFF2-40B4-BE49-F238E27FC236}">
                  <a16:creationId xmlns:a16="http://schemas.microsoft.com/office/drawing/2014/main" id="{00000000-0008-0000-0500-0000C2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13</xdr:row>
          <xdr:rowOff>76200</xdr:rowOff>
        </xdr:from>
        <xdr:to>
          <xdr:col>10</xdr:col>
          <xdr:colOff>541020</xdr:colOff>
          <xdr:row>13</xdr:row>
          <xdr:rowOff>304800</xdr:rowOff>
        </xdr:to>
        <xdr:sp macro="" textlink="">
          <xdr:nvSpPr>
            <xdr:cNvPr id="74179" name="Check Box 451" hidden="1">
              <a:extLst>
                <a:ext uri="{63B3BB69-23CF-44E3-9099-C40C66FF867C}">
                  <a14:compatExt spid="_x0000_s74179"/>
                </a:ext>
                <a:ext uri="{FF2B5EF4-FFF2-40B4-BE49-F238E27FC236}">
                  <a16:creationId xmlns:a16="http://schemas.microsoft.com/office/drawing/2014/main" id="{00000000-0008-0000-0500-0000C3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13</xdr:row>
          <xdr:rowOff>76200</xdr:rowOff>
        </xdr:from>
        <xdr:to>
          <xdr:col>11</xdr:col>
          <xdr:colOff>541020</xdr:colOff>
          <xdr:row>13</xdr:row>
          <xdr:rowOff>304800</xdr:rowOff>
        </xdr:to>
        <xdr:sp macro="" textlink="">
          <xdr:nvSpPr>
            <xdr:cNvPr id="74180" name="Check Box 452" hidden="1">
              <a:extLst>
                <a:ext uri="{63B3BB69-23CF-44E3-9099-C40C66FF867C}">
                  <a14:compatExt spid="_x0000_s74180"/>
                </a:ext>
                <a:ext uri="{FF2B5EF4-FFF2-40B4-BE49-F238E27FC236}">
                  <a16:creationId xmlns:a16="http://schemas.microsoft.com/office/drawing/2014/main" id="{00000000-0008-0000-0500-0000C4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13</xdr:row>
          <xdr:rowOff>76200</xdr:rowOff>
        </xdr:from>
        <xdr:to>
          <xdr:col>12</xdr:col>
          <xdr:colOff>541020</xdr:colOff>
          <xdr:row>13</xdr:row>
          <xdr:rowOff>304800</xdr:rowOff>
        </xdr:to>
        <xdr:sp macro="" textlink="">
          <xdr:nvSpPr>
            <xdr:cNvPr id="74181" name="Check Box 453" hidden="1">
              <a:extLst>
                <a:ext uri="{63B3BB69-23CF-44E3-9099-C40C66FF867C}">
                  <a14:compatExt spid="_x0000_s74181"/>
                </a:ext>
                <a:ext uri="{FF2B5EF4-FFF2-40B4-BE49-F238E27FC236}">
                  <a16:creationId xmlns:a16="http://schemas.microsoft.com/office/drawing/2014/main" id="{00000000-0008-0000-0500-0000C5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13</xdr:row>
          <xdr:rowOff>76200</xdr:rowOff>
        </xdr:from>
        <xdr:to>
          <xdr:col>13</xdr:col>
          <xdr:colOff>541020</xdr:colOff>
          <xdr:row>13</xdr:row>
          <xdr:rowOff>304800</xdr:rowOff>
        </xdr:to>
        <xdr:sp macro="" textlink="">
          <xdr:nvSpPr>
            <xdr:cNvPr id="74182" name="Check Box 454" hidden="1">
              <a:extLst>
                <a:ext uri="{63B3BB69-23CF-44E3-9099-C40C66FF867C}">
                  <a14:compatExt spid="_x0000_s74182"/>
                </a:ext>
                <a:ext uri="{FF2B5EF4-FFF2-40B4-BE49-F238E27FC236}">
                  <a16:creationId xmlns:a16="http://schemas.microsoft.com/office/drawing/2014/main" id="{00000000-0008-0000-0500-0000C6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13</xdr:row>
          <xdr:rowOff>76200</xdr:rowOff>
        </xdr:from>
        <xdr:to>
          <xdr:col>14</xdr:col>
          <xdr:colOff>541020</xdr:colOff>
          <xdr:row>13</xdr:row>
          <xdr:rowOff>304800</xdr:rowOff>
        </xdr:to>
        <xdr:sp macro="" textlink="">
          <xdr:nvSpPr>
            <xdr:cNvPr id="74183" name="Check Box 455" hidden="1">
              <a:extLst>
                <a:ext uri="{63B3BB69-23CF-44E3-9099-C40C66FF867C}">
                  <a14:compatExt spid="_x0000_s74183"/>
                </a:ext>
                <a:ext uri="{FF2B5EF4-FFF2-40B4-BE49-F238E27FC236}">
                  <a16:creationId xmlns:a16="http://schemas.microsoft.com/office/drawing/2014/main" id="{00000000-0008-0000-0500-0000C7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14</xdr:row>
          <xdr:rowOff>76200</xdr:rowOff>
        </xdr:from>
        <xdr:to>
          <xdr:col>10</xdr:col>
          <xdr:colOff>541020</xdr:colOff>
          <xdr:row>14</xdr:row>
          <xdr:rowOff>304800</xdr:rowOff>
        </xdr:to>
        <xdr:sp macro="" textlink="">
          <xdr:nvSpPr>
            <xdr:cNvPr id="74184" name="Check Box 456" hidden="1">
              <a:extLst>
                <a:ext uri="{63B3BB69-23CF-44E3-9099-C40C66FF867C}">
                  <a14:compatExt spid="_x0000_s74184"/>
                </a:ext>
                <a:ext uri="{FF2B5EF4-FFF2-40B4-BE49-F238E27FC236}">
                  <a16:creationId xmlns:a16="http://schemas.microsoft.com/office/drawing/2014/main" id="{00000000-0008-0000-0500-0000C8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312420</xdr:colOff>
          <xdr:row>14</xdr:row>
          <xdr:rowOff>76200</xdr:rowOff>
        </xdr:from>
        <xdr:to>
          <xdr:col>11</xdr:col>
          <xdr:colOff>541020</xdr:colOff>
          <xdr:row>14</xdr:row>
          <xdr:rowOff>304800</xdr:rowOff>
        </xdr:to>
        <xdr:sp macro="" textlink="">
          <xdr:nvSpPr>
            <xdr:cNvPr id="74185" name="Check Box 457" hidden="1">
              <a:extLst>
                <a:ext uri="{63B3BB69-23CF-44E3-9099-C40C66FF867C}">
                  <a14:compatExt spid="_x0000_s74185"/>
                </a:ext>
                <a:ext uri="{FF2B5EF4-FFF2-40B4-BE49-F238E27FC236}">
                  <a16:creationId xmlns:a16="http://schemas.microsoft.com/office/drawing/2014/main" id="{00000000-0008-0000-0500-0000C9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14</xdr:row>
          <xdr:rowOff>76200</xdr:rowOff>
        </xdr:from>
        <xdr:to>
          <xdr:col>12</xdr:col>
          <xdr:colOff>541020</xdr:colOff>
          <xdr:row>14</xdr:row>
          <xdr:rowOff>304800</xdr:rowOff>
        </xdr:to>
        <xdr:sp macro="" textlink="">
          <xdr:nvSpPr>
            <xdr:cNvPr id="74186" name="Check Box 458" hidden="1">
              <a:extLst>
                <a:ext uri="{63B3BB69-23CF-44E3-9099-C40C66FF867C}">
                  <a14:compatExt spid="_x0000_s74186"/>
                </a:ext>
                <a:ext uri="{FF2B5EF4-FFF2-40B4-BE49-F238E27FC236}">
                  <a16:creationId xmlns:a16="http://schemas.microsoft.com/office/drawing/2014/main" id="{00000000-0008-0000-0500-0000CA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14</xdr:row>
          <xdr:rowOff>76200</xdr:rowOff>
        </xdr:from>
        <xdr:to>
          <xdr:col>13</xdr:col>
          <xdr:colOff>541020</xdr:colOff>
          <xdr:row>14</xdr:row>
          <xdr:rowOff>304800</xdr:rowOff>
        </xdr:to>
        <xdr:sp macro="" textlink="">
          <xdr:nvSpPr>
            <xdr:cNvPr id="74187" name="Check Box 459" hidden="1">
              <a:extLst>
                <a:ext uri="{63B3BB69-23CF-44E3-9099-C40C66FF867C}">
                  <a14:compatExt spid="_x0000_s74187"/>
                </a:ext>
                <a:ext uri="{FF2B5EF4-FFF2-40B4-BE49-F238E27FC236}">
                  <a16:creationId xmlns:a16="http://schemas.microsoft.com/office/drawing/2014/main" id="{00000000-0008-0000-0500-0000CB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312420</xdr:colOff>
          <xdr:row>14</xdr:row>
          <xdr:rowOff>76200</xdr:rowOff>
        </xdr:from>
        <xdr:to>
          <xdr:col>14</xdr:col>
          <xdr:colOff>541020</xdr:colOff>
          <xdr:row>14</xdr:row>
          <xdr:rowOff>304800</xdr:rowOff>
        </xdr:to>
        <xdr:sp macro="" textlink="">
          <xdr:nvSpPr>
            <xdr:cNvPr id="74188" name="Check Box 460" hidden="1">
              <a:extLst>
                <a:ext uri="{63B3BB69-23CF-44E3-9099-C40C66FF867C}">
                  <a14:compatExt spid="_x0000_s74188"/>
                </a:ext>
                <a:ext uri="{FF2B5EF4-FFF2-40B4-BE49-F238E27FC236}">
                  <a16:creationId xmlns:a16="http://schemas.microsoft.com/office/drawing/2014/main" id="{00000000-0008-0000-0500-0000CC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312420</xdr:colOff>
          <xdr:row>13</xdr:row>
          <xdr:rowOff>91440</xdr:rowOff>
        </xdr:from>
        <xdr:to>
          <xdr:col>12</xdr:col>
          <xdr:colOff>541020</xdr:colOff>
          <xdr:row>13</xdr:row>
          <xdr:rowOff>320040</xdr:rowOff>
        </xdr:to>
        <xdr:sp macro="" textlink="">
          <xdr:nvSpPr>
            <xdr:cNvPr id="74189" name="Check Box 461" hidden="1">
              <a:extLst>
                <a:ext uri="{63B3BB69-23CF-44E3-9099-C40C66FF867C}">
                  <a14:compatExt spid="_x0000_s74189"/>
                </a:ext>
                <a:ext uri="{FF2B5EF4-FFF2-40B4-BE49-F238E27FC236}">
                  <a16:creationId xmlns:a16="http://schemas.microsoft.com/office/drawing/2014/main" id="{00000000-0008-0000-0500-0000CD2101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83820</xdr:colOff>
      <xdr:row>2</xdr:row>
      <xdr:rowOff>83820</xdr:rowOff>
    </xdr:from>
    <xdr:to>
      <xdr:col>14</xdr:col>
      <xdr:colOff>800100</xdr:colOff>
      <xdr:row>3</xdr:row>
      <xdr:rowOff>1508760</xdr:rowOff>
    </xdr:to>
    <xdr:pic>
      <xdr:nvPicPr>
        <xdr:cNvPr id="2" name="Picture 1">
          <a:extLst>
            <a:ext uri="{FF2B5EF4-FFF2-40B4-BE49-F238E27FC236}">
              <a16:creationId xmlns:a16="http://schemas.microsoft.com/office/drawing/2014/main" id="{476D4947-B510-583C-4A5D-F4D0E9040B10}"/>
            </a:ext>
          </a:extLst>
        </xdr:cNvPr>
        <xdr:cNvPicPr>
          <a:picLocks noChangeAspect="1"/>
        </xdr:cNvPicPr>
      </xdr:nvPicPr>
      <xdr:blipFill>
        <a:blip xmlns:r="http://schemas.openxmlformats.org/officeDocument/2006/relationships" r:embed="rId1"/>
        <a:stretch>
          <a:fillRect/>
        </a:stretch>
      </xdr:blipFill>
      <xdr:spPr>
        <a:xfrm>
          <a:off x="6713220" y="853440"/>
          <a:ext cx="5699760" cy="3048000"/>
        </a:xfrm>
        <a:prstGeom prst="rect">
          <a:avLst/>
        </a:prstGeom>
        <a:ln>
          <a:solidFill>
            <a:schemeClr val="tx1">
              <a:lumMod val="75000"/>
              <a:lumOff val="25000"/>
            </a:schemeClr>
          </a:solidFill>
        </a:ln>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365760</xdr:colOff>
          <xdr:row>4</xdr:row>
          <xdr:rowOff>220980</xdr:rowOff>
        </xdr:from>
        <xdr:to>
          <xdr:col>10</xdr:col>
          <xdr:colOff>861060</xdr:colOff>
          <xdr:row>4</xdr:row>
          <xdr:rowOff>579120</xdr:rowOff>
        </xdr:to>
        <xdr:sp macro="" textlink="">
          <xdr:nvSpPr>
            <xdr:cNvPr id="47134" name="Group Box 30" hidden="1">
              <a:extLst>
                <a:ext uri="{63B3BB69-23CF-44E3-9099-C40C66FF867C}">
                  <a14:compatExt spid="_x0000_s47134"/>
                </a:ext>
                <a:ext uri="{FF2B5EF4-FFF2-40B4-BE49-F238E27FC236}">
                  <a16:creationId xmlns:a16="http://schemas.microsoft.com/office/drawing/2014/main" id="{00000000-0008-0000-0600-00001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5</xdr:row>
          <xdr:rowOff>45720</xdr:rowOff>
        </xdr:from>
        <xdr:to>
          <xdr:col>8</xdr:col>
          <xdr:colOff>693420</xdr:colOff>
          <xdr:row>5</xdr:row>
          <xdr:rowOff>304800</xdr:rowOff>
        </xdr:to>
        <xdr:sp macro="" textlink="">
          <xdr:nvSpPr>
            <xdr:cNvPr id="47135" name="Option Button 31" hidden="1">
              <a:extLst>
                <a:ext uri="{63B3BB69-23CF-44E3-9099-C40C66FF867C}">
                  <a14:compatExt spid="_x0000_s47135"/>
                </a:ext>
                <a:ext uri="{FF2B5EF4-FFF2-40B4-BE49-F238E27FC236}">
                  <a16:creationId xmlns:a16="http://schemas.microsoft.com/office/drawing/2014/main" id="{00000000-0008-0000-0600-00001F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5</xdr:row>
          <xdr:rowOff>45720</xdr:rowOff>
        </xdr:from>
        <xdr:to>
          <xdr:col>9</xdr:col>
          <xdr:colOff>685800</xdr:colOff>
          <xdr:row>5</xdr:row>
          <xdr:rowOff>304800</xdr:rowOff>
        </xdr:to>
        <xdr:sp macro="" textlink="">
          <xdr:nvSpPr>
            <xdr:cNvPr id="47136" name="Option Button 32" hidden="1">
              <a:extLst>
                <a:ext uri="{63B3BB69-23CF-44E3-9099-C40C66FF867C}">
                  <a14:compatExt spid="_x0000_s47136"/>
                </a:ext>
                <a:ext uri="{FF2B5EF4-FFF2-40B4-BE49-F238E27FC236}">
                  <a16:creationId xmlns:a16="http://schemas.microsoft.com/office/drawing/2014/main" id="{00000000-0008-0000-0600-000020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5</xdr:row>
          <xdr:rowOff>45720</xdr:rowOff>
        </xdr:from>
        <xdr:to>
          <xdr:col>10</xdr:col>
          <xdr:colOff>670560</xdr:colOff>
          <xdr:row>5</xdr:row>
          <xdr:rowOff>304800</xdr:rowOff>
        </xdr:to>
        <xdr:sp macro="" textlink="">
          <xdr:nvSpPr>
            <xdr:cNvPr id="47137" name="Option Button 33" hidden="1">
              <a:extLst>
                <a:ext uri="{63B3BB69-23CF-44E3-9099-C40C66FF867C}">
                  <a14:compatExt spid="_x0000_s47137"/>
                </a:ext>
                <a:ext uri="{FF2B5EF4-FFF2-40B4-BE49-F238E27FC236}">
                  <a16:creationId xmlns:a16="http://schemas.microsoft.com/office/drawing/2014/main" id="{00000000-0008-0000-0600-000021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5</xdr:row>
          <xdr:rowOff>7620</xdr:rowOff>
        </xdr:from>
        <xdr:to>
          <xdr:col>10</xdr:col>
          <xdr:colOff>822960</xdr:colOff>
          <xdr:row>5</xdr:row>
          <xdr:rowOff>350520</xdr:rowOff>
        </xdr:to>
        <xdr:sp macro="" textlink="">
          <xdr:nvSpPr>
            <xdr:cNvPr id="47138" name="Group Box 34" hidden="1">
              <a:extLst>
                <a:ext uri="{63B3BB69-23CF-44E3-9099-C40C66FF867C}">
                  <a14:compatExt spid="_x0000_s47138"/>
                </a:ext>
                <a:ext uri="{FF2B5EF4-FFF2-40B4-BE49-F238E27FC236}">
                  <a16:creationId xmlns:a16="http://schemas.microsoft.com/office/drawing/2014/main" id="{00000000-0008-0000-0600-00002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9</xdr:row>
          <xdr:rowOff>274320</xdr:rowOff>
        </xdr:from>
        <xdr:to>
          <xdr:col>8</xdr:col>
          <xdr:colOff>693420</xdr:colOff>
          <xdr:row>9</xdr:row>
          <xdr:rowOff>533400</xdr:rowOff>
        </xdr:to>
        <xdr:sp macro="" textlink="">
          <xdr:nvSpPr>
            <xdr:cNvPr id="47139" name="Option Button 35" hidden="1">
              <a:extLst>
                <a:ext uri="{63B3BB69-23CF-44E3-9099-C40C66FF867C}">
                  <a14:compatExt spid="_x0000_s47139"/>
                </a:ext>
                <a:ext uri="{FF2B5EF4-FFF2-40B4-BE49-F238E27FC236}">
                  <a16:creationId xmlns:a16="http://schemas.microsoft.com/office/drawing/2014/main" id="{00000000-0008-0000-0600-000023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9</xdr:row>
          <xdr:rowOff>274320</xdr:rowOff>
        </xdr:from>
        <xdr:to>
          <xdr:col>9</xdr:col>
          <xdr:colOff>685800</xdr:colOff>
          <xdr:row>9</xdr:row>
          <xdr:rowOff>533400</xdr:rowOff>
        </xdr:to>
        <xdr:sp macro="" textlink="">
          <xdr:nvSpPr>
            <xdr:cNvPr id="47140" name="Option Button 36" hidden="1">
              <a:extLst>
                <a:ext uri="{63B3BB69-23CF-44E3-9099-C40C66FF867C}">
                  <a14:compatExt spid="_x0000_s47140"/>
                </a:ext>
                <a:ext uri="{FF2B5EF4-FFF2-40B4-BE49-F238E27FC236}">
                  <a16:creationId xmlns:a16="http://schemas.microsoft.com/office/drawing/2014/main" id="{00000000-0008-0000-0600-000024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9</xdr:row>
          <xdr:rowOff>274320</xdr:rowOff>
        </xdr:from>
        <xdr:to>
          <xdr:col>10</xdr:col>
          <xdr:colOff>670560</xdr:colOff>
          <xdr:row>9</xdr:row>
          <xdr:rowOff>533400</xdr:rowOff>
        </xdr:to>
        <xdr:sp macro="" textlink="">
          <xdr:nvSpPr>
            <xdr:cNvPr id="47141" name="Option Button 37" hidden="1">
              <a:extLst>
                <a:ext uri="{63B3BB69-23CF-44E3-9099-C40C66FF867C}">
                  <a14:compatExt spid="_x0000_s47141"/>
                </a:ext>
                <a:ext uri="{FF2B5EF4-FFF2-40B4-BE49-F238E27FC236}">
                  <a16:creationId xmlns:a16="http://schemas.microsoft.com/office/drawing/2014/main" id="{00000000-0008-0000-0600-000025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9</xdr:row>
          <xdr:rowOff>213360</xdr:rowOff>
        </xdr:from>
        <xdr:to>
          <xdr:col>10</xdr:col>
          <xdr:colOff>838200</xdr:colOff>
          <xdr:row>9</xdr:row>
          <xdr:rowOff>571500</xdr:rowOff>
        </xdr:to>
        <xdr:sp macro="" textlink="">
          <xdr:nvSpPr>
            <xdr:cNvPr id="47142" name="Group Box 38" hidden="1">
              <a:extLst>
                <a:ext uri="{63B3BB69-23CF-44E3-9099-C40C66FF867C}">
                  <a14:compatExt spid="_x0000_s47142"/>
                </a:ext>
                <a:ext uri="{FF2B5EF4-FFF2-40B4-BE49-F238E27FC236}">
                  <a16:creationId xmlns:a16="http://schemas.microsoft.com/office/drawing/2014/main" id="{00000000-0008-0000-0600-00002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10</xdr:row>
          <xdr:rowOff>388620</xdr:rowOff>
        </xdr:from>
        <xdr:to>
          <xdr:col>8</xdr:col>
          <xdr:colOff>693420</xdr:colOff>
          <xdr:row>10</xdr:row>
          <xdr:rowOff>617220</xdr:rowOff>
        </xdr:to>
        <xdr:sp macro="" textlink="">
          <xdr:nvSpPr>
            <xdr:cNvPr id="47143" name="Option Button 39" hidden="1">
              <a:extLst>
                <a:ext uri="{63B3BB69-23CF-44E3-9099-C40C66FF867C}">
                  <a14:compatExt spid="_x0000_s47143"/>
                </a:ext>
                <a:ext uri="{FF2B5EF4-FFF2-40B4-BE49-F238E27FC236}">
                  <a16:creationId xmlns:a16="http://schemas.microsoft.com/office/drawing/2014/main" id="{00000000-0008-0000-0600-000027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10</xdr:row>
          <xdr:rowOff>381000</xdr:rowOff>
        </xdr:from>
        <xdr:to>
          <xdr:col>9</xdr:col>
          <xdr:colOff>685800</xdr:colOff>
          <xdr:row>10</xdr:row>
          <xdr:rowOff>601980</xdr:rowOff>
        </xdr:to>
        <xdr:sp macro="" textlink="">
          <xdr:nvSpPr>
            <xdr:cNvPr id="47144" name="Option Button 40" hidden="1">
              <a:extLst>
                <a:ext uri="{63B3BB69-23CF-44E3-9099-C40C66FF867C}">
                  <a14:compatExt spid="_x0000_s47144"/>
                </a:ext>
                <a:ext uri="{FF2B5EF4-FFF2-40B4-BE49-F238E27FC236}">
                  <a16:creationId xmlns:a16="http://schemas.microsoft.com/office/drawing/2014/main" id="{00000000-0008-0000-0600-000028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10</xdr:row>
          <xdr:rowOff>388620</xdr:rowOff>
        </xdr:from>
        <xdr:to>
          <xdr:col>10</xdr:col>
          <xdr:colOff>670560</xdr:colOff>
          <xdr:row>10</xdr:row>
          <xdr:rowOff>617220</xdr:rowOff>
        </xdr:to>
        <xdr:sp macro="" textlink="">
          <xdr:nvSpPr>
            <xdr:cNvPr id="47145" name="Option Button 41" hidden="1">
              <a:extLst>
                <a:ext uri="{63B3BB69-23CF-44E3-9099-C40C66FF867C}">
                  <a14:compatExt spid="_x0000_s47145"/>
                </a:ext>
                <a:ext uri="{FF2B5EF4-FFF2-40B4-BE49-F238E27FC236}">
                  <a16:creationId xmlns:a16="http://schemas.microsoft.com/office/drawing/2014/main" id="{00000000-0008-0000-0600-000029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10</xdr:row>
          <xdr:rowOff>304800</xdr:rowOff>
        </xdr:from>
        <xdr:to>
          <xdr:col>10</xdr:col>
          <xdr:colOff>762000</xdr:colOff>
          <xdr:row>10</xdr:row>
          <xdr:rowOff>670560</xdr:rowOff>
        </xdr:to>
        <xdr:sp macro="" textlink="">
          <xdr:nvSpPr>
            <xdr:cNvPr id="47146" name="Group Box 42" hidden="1">
              <a:extLst>
                <a:ext uri="{63B3BB69-23CF-44E3-9099-C40C66FF867C}">
                  <a14:compatExt spid="_x0000_s47146"/>
                </a:ext>
                <a:ext uri="{FF2B5EF4-FFF2-40B4-BE49-F238E27FC236}">
                  <a16:creationId xmlns:a16="http://schemas.microsoft.com/office/drawing/2014/main" id="{00000000-0008-0000-0600-00002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4</xdr:row>
          <xdr:rowOff>182880</xdr:rowOff>
        </xdr:from>
        <xdr:to>
          <xdr:col>8</xdr:col>
          <xdr:colOff>693420</xdr:colOff>
          <xdr:row>4</xdr:row>
          <xdr:rowOff>487680</xdr:rowOff>
        </xdr:to>
        <xdr:sp macro="" textlink="">
          <xdr:nvSpPr>
            <xdr:cNvPr id="47149" name="Option Button 45" hidden="1">
              <a:extLst>
                <a:ext uri="{63B3BB69-23CF-44E3-9099-C40C66FF867C}">
                  <a14:compatExt spid="_x0000_s47149"/>
                </a:ext>
                <a:ext uri="{FF2B5EF4-FFF2-40B4-BE49-F238E27FC236}">
                  <a16:creationId xmlns:a16="http://schemas.microsoft.com/office/drawing/2014/main" id="{00000000-0008-0000-0600-00002D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441960</xdr:colOff>
          <xdr:row>4</xdr:row>
          <xdr:rowOff>182880</xdr:rowOff>
        </xdr:from>
        <xdr:to>
          <xdr:col>9</xdr:col>
          <xdr:colOff>693420</xdr:colOff>
          <xdr:row>4</xdr:row>
          <xdr:rowOff>487680</xdr:rowOff>
        </xdr:to>
        <xdr:sp macro="" textlink="">
          <xdr:nvSpPr>
            <xdr:cNvPr id="47150" name="Option Button 46" hidden="1">
              <a:extLst>
                <a:ext uri="{63B3BB69-23CF-44E3-9099-C40C66FF867C}">
                  <a14:compatExt spid="_x0000_s47150"/>
                </a:ext>
                <a:ext uri="{FF2B5EF4-FFF2-40B4-BE49-F238E27FC236}">
                  <a16:creationId xmlns:a16="http://schemas.microsoft.com/office/drawing/2014/main" id="{00000000-0008-0000-0600-00002E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411480</xdr:colOff>
          <xdr:row>4</xdr:row>
          <xdr:rowOff>182880</xdr:rowOff>
        </xdr:from>
        <xdr:to>
          <xdr:col>10</xdr:col>
          <xdr:colOff>678180</xdr:colOff>
          <xdr:row>4</xdr:row>
          <xdr:rowOff>487680</xdr:rowOff>
        </xdr:to>
        <xdr:sp macro="" textlink="">
          <xdr:nvSpPr>
            <xdr:cNvPr id="47151" name="Option Button 47" hidden="1">
              <a:extLst>
                <a:ext uri="{63B3BB69-23CF-44E3-9099-C40C66FF867C}">
                  <a14:compatExt spid="_x0000_s47151"/>
                </a:ext>
                <a:ext uri="{FF2B5EF4-FFF2-40B4-BE49-F238E27FC236}">
                  <a16:creationId xmlns:a16="http://schemas.microsoft.com/office/drawing/2014/main" id="{00000000-0008-0000-0600-00002F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8</xdr:row>
          <xdr:rowOff>350520</xdr:rowOff>
        </xdr:from>
        <xdr:to>
          <xdr:col>8</xdr:col>
          <xdr:colOff>693420</xdr:colOff>
          <xdr:row>8</xdr:row>
          <xdr:rowOff>579120</xdr:rowOff>
        </xdr:to>
        <xdr:sp macro="" textlink="">
          <xdr:nvSpPr>
            <xdr:cNvPr id="47193" name="Option Button 89" hidden="1">
              <a:extLst>
                <a:ext uri="{63B3BB69-23CF-44E3-9099-C40C66FF867C}">
                  <a14:compatExt spid="_x0000_s47193"/>
                </a:ext>
                <a:ext uri="{FF2B5EF4-FFF2-40B4-BE49-F238E27FC236}">
                  <a16:creationId xmlns:a16="http://schemas.microsoft.com/office/drawing/2014/main" id="{00000000-0008-0000-0600-000059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8</xdr:row>
          <xdr:rowOff>342900</xdr:rowOff>
        </xdr:from>
        <xdr:to>
          <xdr:col>9</xdr:col>
          <xdr:colOff>685800</xdr:colOff>
          <xdr:row>8</xdr:row>
          <xdr:rowOff>563880</xdr:rowOff>
        </xdr:to>
        <xdr:sp macro="" textlink="">
          <xdr:nvSpPr>
            <xdr:cNvPr id="47194" name="Option Button 90" hidden="1">
              <a:extLst>
                <a:ext uri="{63B3BB69-23CF-44E3-9099-C40C66FF867C}">
                  <a14:compatExt spid="_x0000_s47194"/>
                </a:ext>
                <a:ext uri="{FF2B5EF4-FFF2-40B4-BE49-F238E27FC236}">
                  <a16:creationId xmlns:a16="http://schemas.microsoft.com/office/drawing/2014/main" id="{00000000-0008-0000-0600-00005A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8</xdr:row>
          <xdr:rowOff>350520</xdr:rowOff>
        </xdr:from>
        <xdr:to>
          <xdr:col>10</xdr:col>
          <xdr:colOff>670560</xdr:colOff>
          <xdr:row>8</xdr:row>
          <xdr:rowOff>579120</xdr:rowOff>
        </xdr:to>
        <xdr:sp macro="" textlink="">
          <xdr:nvSpPr>
            <xdr:cNvPr id="47195" name="Option Button 91" hidden="1">
              <a:extLst>
                <a:ext uri="{63B3BB69-23CF-44E3-9099-C40C66FF867C}">
                  <a14:compatExt spid="_x0000_s47195"/>
                </a:ext>
                <a:ext uri="{FF2B5EF4-FFF2-40B4-BE49-F238E27FC236}">
                  <a16:creationId xmlns:a16="http://schemas.microsoft.com/office/drawing/2014/main" id="{00000000-0008-0000-0600-00005B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8</xdr:row>
          <xdr:rowOff>274320</xdr:rowOff>
        </xdr:from>
        <xdr:to>
          <xdr:col>10</xdr:col>
          <xdr:colOff>762000</xdr:colOff>
          <xdr:row>8</xdr:row>
          <xdr:rowOff>640080</xdr:rowOff>
        </xdr:to>
        <xdr:sp macro="" textlink="">
          <xdr:nvSpPr>
            <xdr:cNvPr id="47196" name="Group Box 92" hidden="1">
              <a:extLst>
                <a:ext uri="{63B3BB69-23CF-44E3-9099-C40C66FF867C}">
                  <a14:compatExt spid="_x0000_s47196"/>
                </a:ext>
                <a:ext uri="{FF2B5EF4-FFF2-40B4-BE49-F238E27FC236}">
                  <a16:creationId xmlns:a16="http://schemas.microsoft.com/office/drawing/2014/main" id="{00000000-0008-0000-0600-00005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7</xdr:row>
          <xdr:rowOff>289560</xdr:rowOff>
        </xdr:from>
        <xdr:to>
          <xdr:col>8</xdr:col>
          <xdr:colOff>693420</xdr:colOff>
          <xdr:row>7</xdr:row>
          <xdr:rowOff>518160</xdr:rowOff>
        </xdr:to>
        <xdr:sp macro="" textlink="">
          <xdr:nvSpPr>
            <xdr:cNvPr id="47197" name="Option Button 93" hidden="1">
              <a:extLst>
                <a:ext uri="{63B3BB69-23CF-44E3-9099-C40C66FF867C}">
                  <a14:compatExt spid="_x0000_s47197"/>
                </a:ext>
                <a:ext uri="{FF2B5EF4-FFF2-40B4-BE49-F238E27FC236}">
                  <a16:creationId xmlns:a16="http://schemas.microsoft.com/office/drawing/2014/main" id="{00000000-0008-0000-0600-00005D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7</xdr:row>
          <xdr:rowOff>289560</xdr:rowOff>
        </xdr:from>
        <xdr:to>
          <xdr:col>9</xdr:col>
          <xdr:colOff>685800</xdr:colOff>
          <xdr:row>7</xdr:row>
          <xdr:rowOff>502920</xdr:rowOff>
        </xdr:to>
        <xdr:sp macro="" textlink="">
          <xdr:nvSpPr>
            <xdr:cNvPr id="47198" name="Option Button 94" hidden="1">
              <a:extLst>
                <a:ext uri="{63B3BB69-23CF-44E3-9099-C40C66FF867C}">
                  <a14:compatExt spid="_x0000_s47198"/>
                </a:ext>
                <a:ext uri="{FF2B5EF4-FFF2-40B4-BE49-F238E27FC236}">
                  <a16:creationId xmlns:a16="http://schemas.microsoft.com/office/drawing/2014/main" id="{00000000-0008-0000-0600-00005E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7</xdr:row>
          <xdr:rowOff>289560</xdr:rowOff>
        </xdr:from>
        <xdr:to>
          <xdr:col>10</xdr:col>
          <xdr:colOff>670560</xdr:colOff>
          <xdr:row>7</xdr:row>
          <xdr:rowOff>518160</xdr:rowOff>
        </xdr:to>
        <xdr:sp macro="" textlink="">
          <xdr:nvSpPr>
            <xdr:cNvPr id="47199" name="Option Button 95" hidden="1">
              <a:extLst>
                <a:ext uri="{63B3BB69-23CF-44E3-9099-C40C66FF867C}">
                  <a14:compatExt spid="_x0000_s47199"/>
                </a:ext>
                <a:ext uri="{FF2B5EF4-FFF2-40B4-BE49-F238E27FC236}">
                  <a16:creationId xmlns:a16="http://schemas.microsoft.com/office/drawing/2014/main" id="{00000000-0008-0000-0600-00005F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7</xdr:row>
          <xdr:rowOff>213360</xdr:rowOff>
        </xdr:from>
        <xdr:to>
          <xdr:col>10</xdr:col>
          <xdr:colOff>762000</xdr:colOff>
          <xdr:row>7</xdr:row>
          <xdr:rowOff>579120</xdr:rowOff>
        </xdr:to>
        <xdr:sp macro="" textlink="">
          <xdr:nvSpPr>
            <xdr:cNvPr id="47200" name="Group Box 96" hidden="1">
              <a:extLst>
                <a:ext uri="{63B3BB69-23CF-44E3-9099-C40C66FF867C}">
                  <a14:compatExt spid="_x0000_s47200"/>
                </a:ext>
                <a:ext uri="{FF2B5EF4-FFF2-40B4-BE49-F238E27FC236}">
                  <a16:creationId xmlns:a16="http://schemas.microsoft.com/office/drawing/2014/main" id="{00000000-0008-0000-0600-00006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441960</xdr:colOff>
          <xdr:row>6</xdr:row>
          <xdr:rowOff>289560</xdr:rowOff>
        </xdr:from>
        <xdr:to>
          <xdr:col>8</xdr:col>
          <xdr:colOff>693420</xdr:colOff>
          <xdr:row>6</xdr:row>
          <xdr:rowOff>518160</xdr:rowOff>
        </xdr:to>
        <xdr:sp macro="" textlink="">
          <xdr:nvSpPr>
            <xdr:cNvPr id="47201" name="Option Button 97" hidden="1">
              <a:extLst>
                <a:ext uri="{63B3BB69-23CF-44E3-9099-C40C66FF867C}">
                  <a14:compatExt spid="_x0000_s47201"/>
                </a:ext>
                <a:ext uri="{FF2B5EF4-FFF2-40B4-BE49-F238E27FC236}">
                  <a16:creationId xmlns:a16="http://schemas.microsoft.com/office/drawing/2014/main" id="{00000000-0008-0000-0600-000061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6</xdr:row>
          <xdr:rowOff>289560</xdr:rowOff>
        </xdr:from>
        <xdr:to>
          <xdr:col>9</xdr:col>
          <xdr:colOff>685800</xdr:colOff>
          <xdr:row>6</xdr:row>
          <xdr:rowOff>502920</xdr:rowOff>
        </xdr:to>
        <xdr:sp macro="" textlink="">
          <xdr:nvSpPr>
            <xdr:cNvPr id="47202" name="Option Button 98" hidden="1">
              <a:extLst>
                <a:ext uri="{63B3BB69-23CF-44E3-9099-C40C66FF867C}">
                  <a14:compatExt spid="_x0000_s47202"/>
                </a:ext>
                <a:ext uri="{FF2B5EF4-FFF2-40B4-BE49-F238E27FC236}">
                  <a16:creationId xmlns:a16="http://schemas.microsoft.com/office/drawing/2014/main" id="{00000000-0008-0000-0600-000062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6</xdr:row>
          <xdr:rowOff>289560</xdr:rowOff>
        </xdr:from>
        <xdr:to>
          <xdr:col>10</xdr:col>
          <xdr:colOff>670560</xdr:colOff>
          <xdr:row>6</xdr:row>
          <xdr:rowOff>518160</xdr:rowOff>
        </xdr:to>
        <xdr:sp macro="" textlink="">
          <xdr:nvSpPr>
            <xdr:cNvPr id="47203" name="Option Button 99" hidden="1">
              <a:extLst>
                <a:ext uri="{63B3BB69-23CF-44E3-9099-C40C66FF867C}">
                  <a14:compatExt spid="_x0000_s47203"/>
                </a:ext>
                <a:ext uri="{FF2B5EF4-FFF2-40B4-BE49-F238E27FC236}">
                  <a16:creationId xmlns:a16="http://schemas.microsoft.com/office/drawing/2014/main" id="{00000000-0008-0000-0600-000063B80000}"/>
                </a:ext>
              </a:extLst>
            </xdr:cNvPr>
            <xdr:cNvSpPr/>
          </xdr:nvSpPr>
          <xdr:spPr bwMode="auto">
            <a:xfrm>
              <a:off x="0" y="0"/>
              <a:ext cx="0" cy="0"/>
            </a:xfrm>
            <a:prstGeom prst="rect">
              <a:avLst/>
            </a:prstGeom>
            <a:solidFill>
              <a:srgbClr val="666699" mc:Ignorable="a14" a14:legacySpreadsheetColorIndex="5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6</xdr:row>
          <xdr:rowOff>213360</xdr:rowOff>
        </xdr:from>
        <xdr:to>
          <xdr:col>10</xdr:col>
          <xdr:colOff>762000</xdr:colOff>
          <xdr:row>6</xdr:row>
          <xdr:rowOff>579120</xdr:rowOff>
        </xdr:to>
        <xdr:sp macro="" textlink="">
          <xdr:nvSpPr>
            <xdr:cNvPr id="47204" name="Group Box 100" hidden="1">
              <a:extLst>
                <a:ext uri="{63B3BB69-23CF-44E3-9099-C40C66FF867C}">
                  <a14:compatExt spid="_x0000_s47204"/>
                </a:ext>
                <a:ext uri="{FF2B5EF4-FFF2-40B4-BE49-F238E27FC236}">
                  <a16:creationId xmlns:a16="http://schemas.microsoft.com/office/drawing/2014/main" id="{00000000-0008-0000-0600-00006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7</xdr:row>
          <xdr:rowOff>0</xdr:rowOff>
        </xdr:from>
        <xdr:to>
          <xdr:col>10</xdr:col>
          <xdr:colOff>762000</xdr:colOff>
          <xdr:row>7</xdr:row>
          <xdr:rowOff>365760</xdr:rowOff>
        </xdr:to>
        <xdr:sp macro="" textlink="">
          <xdr:nvSpPr>
            <xdr:cNvPr id="47219" name="Group Box 115" hidden="1">
              <a:extLst>
                <a:ext uri="{63B3BB69-23CF-44E3-9099-C40C66FF867C}">
                  <a14:compatExt spid="_x0000_s47219"/>
                </a:ext>
                <a:ext uri="{FF2B5EF4-FFF2-40B4-BE49-F238E27FC236}">
                  <a16:creationId xmlns:a16="http://schemas.microsoft.com/office/drawing/2014/main" id="{00000000-0008-0000-0600-00007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xdr:row>
          <xdr:rowOff>0</xdr:rowOff>
        </xdr:from>
        <xdr:to>
          <xdr:col>17</xdr:col>
          <xdr:colOff>160020</xdr:colOff>
          <xdr:row>17</xdr:row>
          <xdr:rowOff>7620</xdr:rowOff>
        </xdr:to>
        <xdr:sp macro="" textlink="">
          <xdr:nvSpPr>
            <xdr:cNvPr id="47220" name="Group Box 116" hidden="1">
              <a:extLst>
                <a:ext uri="{63B3BB69-23CF-44E3-9099-C40C66FF867C}">
                  <a14:compatExt spid="_x0000_s47220"/>
                </a:ext>
                <a:ext uri="{FF2B5EF4-FFF2-40B4-BE49-F238E27FC236}">
                  <a16:creationId xmlns:a16="http://schemas.microsoft.com/office/drawing/2014/main" id="{00000000-0008-0000-0600-00007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1" name="Group Box 117" hidden="1">
              <a:extLst>
                <a:ext uri="{63B3BB69-23CF-44E3-9099-C40C66FF867C}">
                  <a14:compatExt spid="_x0000_s47221"/>
                </a:ext>
                <a:ext uri="{FF2B5EF4-FFF2-40B4-BE49-F238E27FC236}">
                  <a16:creationId xmlns:a16="http://schemas.microsoft.com/office/drawing/2014/main" id="{00000000-0008-0000-0600-00007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2" name="Group Box 118" hidden="1">
              <a:extLst>
                <a:ext uri="{63B3BB69-23CF-44E3-9099-C40C66FF867C}">
                  <a14:compatExt spid="_x0000_s47222"/>
                </a:ext>
                <a:ext uri="{FF2B5EF4-FFF2-40B4-BE49-F238E27FC236}">
                  <a16:creationId xmlns:a16="http://schemas.microsoft.com/office/drawing/2014/main" id="{00000000-0008-0000-0600-00007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3" name="Group Box 119" hidden="1">
              <a:extLst>
                <a:ext uri="{63B3BB69-23CF-44E3-9099-C40C66FF867C}">
                  <a14:compatExt spid="_x0000_s47223"/>
                </a:ext>
                <a:ext uri="{FF2B5EF4-FFF2-40B4-BE49-F238E27FC236}">
                  <a16:creationId xmlns:a16="http://schemas.microsoft.com/office/drawing/2014/main" id="{00000000-0008-0000-0600-00007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4" name="Group Box 120" hidden="1">
              <a:extLst>
                <a:ext uri="{63B3BB69-23CF-44E3-9099-C40C66FF867C}">
                  <a14:compatExt spid="_x0000_s47224"/>
                </a:ext>
                <a:ext uri="{FF2B5EF4-FFF2-40B4-BE49-F238E27FC236}">
                  <a16:creationId xmlns:a16="http://schemas.microsoft.com/office/drawing/2014/main" id="{00000000-0008-0000-0600-00007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5" name="Group Box 121" hidden="1">
              <a:extLst>
                <a:ext uri="{63B3BB69-23CF-44E3-9099-C40C66FF867C}">
                  <a14:compatExt spid="_x0000_s47225"/>
                </a:ext>
                <a:ext uri="{FF2B5EF4-FFF2-40B4-BE49-F238E27FC236}">
                  <a16:creationId xmlns:a16="http://schemas.microsoft.com/office/drawing/2014/main" id="{00000000-0008-0000-0600-00007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175260</xdr:rowOff>
        </xdr:to>
        <xdr:sp macro="" textlink="">
          <xdr:nvSpPr>
            <xdr:cNvPr id="47226" name="Group Box 122" hidden="1">
              <a:extLst>
                <a:ext uri="{63B3BB69-23CF-44E3-9099-C40C66FF867C}">
                  <a14:compatExt spid="_x0000_s47226"/>
                </a:ext>
                <a:ext uri="{FF2B5EF4-FFF2-40B4-BE49-F238E27FC236}">
                  <a16:creationId xmlns:a16="http://schemas.microsoft.com/office/drawing/2014/main" id="{00000000-0008-0000-0600-00007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7" name="Group Box 123" hidden="1">
              <a:extLst>
                <a:ext uri="{63B3BB69-23CF-44E3-9099-C40C66FF867C}">
                  <a14:compatExt spid="_x0000_s47227"/>
                </a:ext>
                <a:ext uri="{FF2B5EF4-FFF2-40B4-BE49-F238E27FC236}">
                  <a16:creationId xmlns:a16="http://schemas.microsoft.com/office/drawing/2014/main" id="{00000000-0008-0000-0600-00007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15</xdr:row>
          <xdr:rowOff>0</xdr:rowOff>
        </xdr:from>
        <xdr:to>
          <xdr:col>17</xdr:col>
          <xdr:colOff>160020</xdr:colOff>
          <xdr:row>17</xdr:row>
          <xdr:rowOff>137160</xdr:rowOff>
        </xdr:to>
        <xdr:sp macro="" textlink="">
          <xdr:nvSpPr>
            <xdr:cNvPr id="47228" name="Group Box 124" hidden="1">
              <a:extLst>
                <a:ext uri="{63B3BB69-23CF-44E3-9099-C40C66FF867C}">
                  <a14:compatExt spid="_x0000_s47228"/>
                </a:ext>
                <a:ext uri="{FF2B5EF4-FFF2-40B4-BE49-F238E27FC236}">
                  <a16:creationId xmlns:a16="http://schemas.microsoft.com/office/drawing/2014/main" id="{00000000-0008-0000-0600-00007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29" name="Group Box 125" hidden="1">
              <a:extLst>
                <a:ext uri="{63B3BB69-23CF-44E3-9099-C40C66FF867C}">
                  <a14:compatExt spid="_x0000_s47229"/>
                </a:ext>
                <a:ext uri="{FF2B5EF4-FFF2-40B4-BE49-F238E27FC236}">
                  <a16:creationId xmlns:a16="http://schemas.microsoft.com/office/drawing/2014/main" id="{00000000-0008-0000-0600-00007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0" name="Group Box 126" hidden="1">
              <a:extLst>
                <a:ext uri="{63B3BB69-23CF-44E3-9099-C40C66FF867C}">
                  <a14:compatExt spid="_x0000_s47230"/>
                </a:ext>
                <a:ext uri="{FF2B5EF4-FFF2-40B4-BE49-F238E27FC236}">
                  <a16:creationId xmlns:a16="http://schemas.microsoft.com/office/drawing/2014/main" id="{00000000-0008-0000-0600-00007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1" name="Group Box 127" hidden="1">
              <a:extLst>
                <a:ext uri="{63B3BB69-23CF-44E3-9099-C40C66FF867C}">
                  <a14:compatExt spid="_x0000_s47231"/>
                </a:ext>
                <a:ext uri="{FF2B5EF4-FFF2-40B4-BE49-F238E27FC236}">
                  <a16:creationId xmlns:a16="http://schemas.microsoft.com/office/drawing/2014/main" id="{00000000-0008-0000-0600-00007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2" name="Group Box 128" hidden="1">
              <a:extLst>
                <a:ext uri="{63B3BB69-23CF-44E3-9099-C40C66FF867C}">
                  <a14:compatExt spid="_x0000_s47232"/>
                </a:ext>
                <a:ext uri="{FF2B5EF4-FFF2-40B4-BE49-F238E27FC236}">
                  <a16:creationId xmlns:a16="http://schemas.microsoft.com/office/drawing/2014/main" id="{00000000-0008-0000-0600-00008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3" name="Group Box 129" hidden="1">
              <a:extLst>
                <a:ext uri="{63B3BB69-23CF-44E3-9099-C40C66FF867C}">
                  <a14:compatExt spid="_x0000_s47233"/>
                </a:ext>
                <a:ext uri="{FF2B5EF4-FFF2-40B4-BE49-F238E27FC236}">
                  <a16:creationId xmlns:a16="http://schemas.microsoft.com/office/drawing/2014/main" id="{00000000-0008-0000-0600-00008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175260</xdr:rowOff>
        </xdr:to>
        <xdr:sp macro="" textlink="">
          <xdr:nvSpPr>
            <xdr:cNvPr id="47234" name="Group Box 130" hidden="1">
              <a:extLst>
                <a:ext uri="{63B3BB69-23CF-44E3-9099-C40C66FF867C}">
                  <a14:compatExt spid="_x0000_s47234"/>
                </a:ext>
                <a:ext uri="{FF2B5EF4-FFF2-40B4-BE49-F238E27FC236}">
                  <a16:creationId xmlns:a16="http://schemas.microsoft.com/office/drawing/2014/main" id="{00000000-0008-0000-0600-00008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5" name="Group Box 131" hidden="1">
              <a:extLst>
                <a:ext uri="{63B3BB69-23CF-44E3-9099-C40C66FF867C}">
                  <a14:compatExt spid="_x0000_s47235"/>
                </a:ext>
                <a:ext uri="{FF2B5EF4-FFF2-40B4-BE49-F238E27FC236}">
                  <a16:creationId xmlns:a16="http://schemas.microsoft.com/office/drawing/2014/main" id="{00000000-0008-0000-0600-00008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6" name="Group Box 132" hidden="1">
              <a:extLst>
                <a:ext uri="{63B3BB69-23CF-44E3-9099-C40C66FF867C}">
                  <a14:compatExt spid="_x0000_s47236"/>
                </a:ext>
                <a:ext uri="{FF2B5EF4-FFF2-40B4-BE49-F238E27FC236}">
                  <a16:creationId xmlns:a16="http://schemas.microsoft.com/office/drawing/2014/main" id="{00000000-0008-0000-0600-00008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7" name="Group Box 133" hidden="1">
              <a:extLst>
                <a:ext uri="{63B3BB69-23CF-44E3-9099-C40C66FF867C}">
                  <a14:compatExt spid="_x0000_s47237"/>
                </a:ext>
                <a:ext uri="{FF2B5EF4-FFF2-40B4-BE49-F238E27FC236}">
                  <a16:creationId xmlns:a16="http://schemas.microsoft.com/office/drawing/2014/main" id="{00000000-0008-0000-0600-00008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8" name="Group Box 134" hidden="1">
              <a:extLst>
                <a:ext uri="{63B3BB69-23CF-44E3-9099-C40C66FF867C}">
                  <a14:compatExt spid="_x0000_s47238"/>
                </a:ext>
                <a:ext uri="{FF2B5EF4-FFF2-40B4-BE49-F238E27FC236}">
                  <a16:creationId xmlns:a16="http://schemas.microsoft.com/office/drawing/2014/main" id="{00000000-0008-0000-0600-00008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39" name="Group Box 135" hidden="1">
              <a:extLst>
                <a:ext uri="{63B3BB69-23CF-44E3-9099-C40C66FF867C}">
                  <a14:compatExt spid="_x0000_s47239"/>
                </a:ext>
                <a:ext uri="{FF2B5EF4-FFF2-40B4-BE49-F238E27FC236}">
                  <a16:creationId xmlns:a16="http://schemas.microsoft.com/office/drawing/2014/main" id="{00000000-0008-0000-0600-00008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0" name="Group Box 136" hidden="1">
              <a:extLst>
                <a:ext uri="{63B3BB69-23CF-44E3-9099-C40C66FF867C}">
                  <a14:compatExt spid="_x0000_s47240"/>
                </a:ext>
                <a:ext uri="{FF2B5EF4-FFF2-40B4-BE49-F238E27FC236}">
                  <a16:creationId xmlns:a16="http://schemas.microsoft.com/office/drawing/2014/main" id="{00000000-0008-0000-0600-00008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175260</xdr:rowOff>
        </xdr:to>
        <xdr:sp macro="" textlink="">
          <xdr:nvSpPr>
            <xdr:cNvPr id="47241" name="Group Box 137" hidden="1">
              <a:extLst>
                <a:ext uri="{63B3BB69-23CF-44E3-9099-C40C66FF867C}">
                  <a14:compatExt spid="_x0000_s47241"/>
                </a:ext>
                <a:ext uri="{FF2B5EF4-FFF2-40B4-BE49-F238E27FC236}">
                  <a16:creationId xmlns:a16="http://schemas.microsoft.com/office/drawing/2014/main" id="{00000000-0008-0000-0600-00008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2" name="Group Box 138" hidden="1">
              <a:extLst>
                <a:ext uri="{63B3BB69-23CF-44E3-9099-C40C66FF867C}">
                  <a14:compatExt spid="_x0000_s47242"/>
                </a:ext>
                <a:ext uri="{FF2B5EF4-FFF2-40B4-BE49-F238E27FC236}">
                  <a16:creationId xmlns:a16="http://schemas.microsoft.com/office/drawing/2014/main" id="{00000000-0008-0000-0600-00008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3" name="Group Box 139" hidden="1">
              <a:extLst>
                <a:ext uri="{63B3BB69-23CF-44E3-9099-C40C66FF867C}">
                  <a14:compatExt spid="_x0000_s47243"/>
                </a:ext>
                <a:ext uri="{FF2B5EF4-FFF2-40B4-BE49-F238E27FC236}">
                  <a16:creationId xmlns:a16="http://schemas.microsoft.com/office/drawing/2014/main" id="{00000000-0008-0000-0600-00008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4" name="Group Box 140" hidden="1">
              <a:extLst>
                <a:ext uri="{63B3BB69-23CF-44E3-9099-C40C66FF867C}">
                  <a14:compatExt spid="_x0000_s47244"/>
                </a:ext>
                <a:ext uri="{FF2B5EF4-FFF2-40B4-BE49-F238E27FC236}">
                  <a16:creationId xmlns:a16="http://schemas.microsoft.com/office/drawing/2014/main" id="{00000000-0008-0000-0600-00008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5" name="Group Box 141" hidden="1">
              <a:extLst>
                <a:ext uri="{63B3BB69-23CF-44E3-9099-C40C66FF867C}">
                  <a14:compatExt spid="_x0000_s47245"/>
                </a:ext>
                <a:ext uri="{FF2B5EF4-FFF2-40B4-BE49-F238E27FC236}">
                  <a16:creationId xmlns:a16="http://schemas.microsoft.com/office/drawing/2014/main" id="{00000000-0008-0000-0600-00008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6" name="Group Box 142" hidden="1">
              <a:extLst>
                <a:ext uri="{63B3BB69-23CF-44E3-9099-C40C66FF867C}">
                  <a14:compatExt spid="_x0000_s47246"/>
                </a:ext>
                <a:ext uri="{FF2B5EF4-FFF2-40B4-BE49-F238E27FC236}">
                  <a16:creationId xmlns:a16="http://schemas.microsoft.com/office/drawing/2014/main" id="{00000000-0008-0000-0600-00008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7" name="Group Box 143" hidden="1">
              <a:extLst>
                <a:ext uri="{63B3BB69-23CF-44E3-9099-C40C66FF867C}">
                  <a14:compatExt spid="_x0000_s47247"/>
                </a:ext>
                <a:ext uri="{FF2B5EF4-FFF2-40B4-BE49-F238E27FC236}">
                  <a16:creationId xmlns:a16="http://schemas.microsoft.com/office/drawing/2014/main" id="{00000000-0008-0000-0600-00008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175260</xdr:rowOff>
        </xdr:to>
        <xdr:sp macro="" textlink="">
          <xdr:nvSpPr>
            <xdr:cNvPr id="47248" name="Group Box 144" hidden="1">
              <a:extLst>
                <a:ext uri="{63B3BB69-23CF-44E3-9099-C40C66FF867C}">
                  <a14:compatExt spid="_x0000_s47248"/>
                </a:ext>
                <a:ext uri="{FF2B5EF4-FFF2-40B4-BE49-F238E27FC236}">
                  <a16:creationId xmlns:a16="http://schemas.microsoft.com/office/drawing/2014/main" id="{00000000-0008-0000-0600-00009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15</xdr:row>
          <xdr:rowOff>0</xdr:rowOff>
        </xdr:from>
        <xdr:to>
          <xdr:col>13</xdr:col>
          <xdr:colOff>784860</xdr:colOff>
          <xdr:row>16</xdr:row>
          <xdr:rowOff>182880</xdr:rowOff>
        </xdr:to>
        <xdr:sp macro="" textlink="">
          <xdr:nvSpPr>
            <xdr:cNvPr id="47249" name="Group Box 145" hidden="1">
              <a:extLst>
                <a:ext uri="{63B3BB69-23CF-44E3-9099-C40C66FF867C}">
                  <a14:compatExt spid="_x0000_s47249"/>
                </a:ext>
                <a:ext uri="{FF2B5EF4-FFF2-40B4-BE49-F238E27FC236}">
                  <a16:creationId xmlns:a16="http://schemas.microsoft.com/office/drawing/2014/main" id="{00000000-0008-0000-0600-00009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68580</xdr:rowOff>
        </xdr:to>
        <xdr:sp macro="" textlink="">
          <xdr:nvSpPr>
            <xdr:cNvPr id="47250" name="Group Box 146" hidden="1">
              <a:extLst>
                <a:ext uri="{63B3BB69-23CF-44E3-9099-C40C66FF867C}">
                  <a14:compatExt spid="_x0000_s47250"/>
                </a:ext>
                <a:ext uri="{FF2B5EF4-FFF2-40B4-BE49-F238E27FC236}">
                  <a16:creationId xmlns:a16="http://schemas.microsoft.com/office/drawing/2014/main" id="{00000000-0008-0000-0600-00009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1" name="Group Box 147" hidden="1">
              <a:extLst>
                <a:ext uri="{63B3BB69-23CF-44E3-9099-C40C66FF867C}">
                  <a14:compatExt spid="_x0000_s47251"/>
                </a:ext>
                <a:ext uri="{FF2B5EF4-FFF2-40B4-BE49-F238E27FC236}">
                  <a16:creationId xmlns:a16="http://schemas.microsoft.com/office/drawing/2014/main" id="{00000000-0008-0000-0600-00009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2" name="Group Box 148" hidden="1">
              <a:extLst>
                <a:ext uri="{63B3BB69-23CF-44E3-9099-C40C66FF867C}">
                  <a14:compatExt spid="_x0000_s47252"/>
                </a:ext>
                <a:ext uri="{FF2B5EF4-FFF2-40B4-BE49-F238E27FC236}">
                  <a16:creationId xmlns:a16="http://schemas.microsoft.com/office/drawing/2014/main" id="{00000000-0008-0000-0600-00009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3" name="Group Box 149" hidden="1">
              <a:extLst>
                <a:ext uri="{63B3BB69-23CF-44E3-9099-C40C66FF867C}">
                  <a14:compatExt spid="_x0000_s47253"/>
                </a:ext>
                <a:ext uri="{FF2B5EF4-FFF2-40B4-BE49-F238E27FC236}">
                  <a16:creationId xmlns:a16="http://schemas.microsoft.com/office/drawing/2014/main" id="{00000000-0008-0000-0600-00009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4" name="Group Box 150" hidden="1">
              <a:extLst>
                <a:ext uri="{63B3BB69-23CF-44E3-9099-C40C66FF867C}">
                  <a14:compatExt spid="_x0000_s47254"/>
                </a:ext>
                <a:ext uri="{FF2B5EF4-FFF2-40B4-BE49-F238E27FC236}">
                  <a16:creationId xmlns:a16="http://schemas.microsoft.com/office/drawing/2014/main" id="{00000000-0008-0000-0600-00009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5" name="Group Box 151" hidden="1">
              <a:extLst>
                <a:ext uri="{63B3BB69-23CF-44E3-9099-C40C66FF867C}">
                  <a14:compatExt spid="_x0000_s47255"/>
                </a:ext>
                <a:ext uri="{FF2B5EF4-FFF2-40B4-BE49-F238E27FC236}">
                  <a16:creationId xmlns:a16="http://schemas.microsoft.com/office/drawing/2014/main" id="{00000000-0008-0000-0600-00009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56" name="Group Box 152" hidden="1">
              <a:extLst>
                <a:ext uri="{63B3BB69-23CF-44E3-9099-C40C66FF867C}">
                  <a14:compatExt spid="_x0000_s47256"/>
                </a:ext>
                <a:ext uri="{FF2B5EF4-FFF2-40B4-BE49-F238E27FC236}">
                  <a16:creationId xmlns:a16="http://schemas.microsoft.com/office/drawing/2014/main" id="{00000000-0008-0000-0600-00009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7" name="Group Box 153" hidden="1">
              <a:extLst>
                <a:ext uri="{63B3BB69-23CF-44E3-9099-C40C66FF867C}">
                  <a14:compatExt spid="_x0000_s47257"/>
                </a:ext>
                <a:ext uri="{FF2B5EF4-FFF2-40B4-BE49-F238E27FC236}">
                  <a16:creationId xmlns:a16="http://schemas.microsoft.com/office/drawing/2014/main" id="{00000000-0008-0000-0600-00009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68580</xdr:rowOff>
        </xdr:to>
        <xdr:sp macro="" textlink="">
          <xdr:nvSpPr>
            <xdr:cNvPr id="47258" name="Group Box 154" hidden="1">
              <a:extLst>
                <a:ext uri="{63B3BB69-23CF-44E3-9099-C40C66FF867C}">
                  <a14:compatExt spid="_x0000_s47258"/>
                </a:ext>
                <a:ext uri="{FF2B5EF4-FFF2-40B4-BE49-F238E27FC236}">
                  <a16:creationId xmlns:a16="http://schemas.microsoft.com/office/drawing/2014/main" id="{00000000-0008-0000-0600-00009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59" name="Group Box 155" hidden="1">
              <a:extLst>
                <a:ext uri="{63B3BB69-23CF-44E3-9099-C40C66FF867C}">
                  <a14:compatExt spid="_x0000_s47259"/>
                </a:ext>
                <a:ext uri="{FF2B5EF4-FFF2-40B4-BE49-F238E27FC236}">
                  <a16:creationId xmlns:a16="http://schemas.microsoft.com/office/drawing/2014/main" id="{00000000-0008-0000-0600-00009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0" name="Group Box 156" hidden="1">
              <a:extLst>
                <a:ext uri="{63B3BB69-23CF-44E3-9099-C40C66FF867C}">
                  <a14:compatExt spid="_x0000_s47260"/>
                </a:ext>
                <a:ext uri="{FF2B5EF4-FFF2-40B4-BE49-F238E27FC236}">
                  <a16:creationId xmlns:a16="http://schemas.microsoft.com/office/drawing/2014/main" id="{00000000-0008-0000-0600-00009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1" name="Group Box 157" hidden="1">
              <a:extLst>
                <a:ext uri="{63B3BB69-23CF-44E3-9099-C40C66FF867C}">
                  <a14:compatExt spid="_x0000_s47261"/>
                </a:ext>
                <a:ext uri="{FF2B5EF4-FFF2-40B4-BE49-F238E27FC236}">
                  <a16:creationId xmlns:a16="http://schemas.microsoft.com/office/drawing/2014/main" id="{00000000-0008-0000-0600-00009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2" name="Group Box 158" hidden="1">
              <a:extLst>
                <a:ext uri="{63B3BB69-23CF-44E3-9099-C40C66FF867C}">
                  <a14:compatExt spid="_x0000_s47262"/>
                </a:ext>
                <a:ext uri="{FF2B5EF4-FFF2-40B4-BE49-F238E27FC236}">
                  <a16:creationId xmlns:a16="http://schemas.microsoft.com/office/drawing/2014/main" id="{00000000-0008-0000-0600-00009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3" name="Group Box 159" hidden="1">
              <a:extLst>
                <a:ext uri="{63B3BB69-23CF-44E3-9099-C40C66FF867C}">
                  <a14:compatExt spid="_x0000_s47263"/>
                </a:ext>
                <a:ext uri="{FF2B5EF4-FFF2-40B4-BE49-F238E27FC236}">
                  <a16:creationId xmlns:a16="http://schemas.microsoft.com/office/drawing/2014/main" id="{00000000-0008-0000-0600-00009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64" name="Group Box 160" hidden="1">
              <a:extLst>
                <a:ext uri="{63B3BB69-23CF-44E3-9099-C40C66FF867C}">
                  <a14:compatExt spid="_x0000_s47264"/>
                </a:ext>
                <a:ext uri="{FF2B5EF4-FFF2-40B4-BE49-F238E27FC236}">
                  <a16:creationId xmlns:a16="http://schemas.microsoft.com/office/drawing/2014/main" id="{00000000-0008-0000-0600-0000A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5" name="Group Box 161" hidden="1">
              <a:extLst>
                <a:ext uri="{63B3BB69-23CF-44E3-9099-C40C66FF867C}">
                  <a14:compatExt spid="_x0000_s47265"/>
                </a:ext>
                <a:ext uri="{FF2B5EF4-FFF2-40B4-BE49-F238E27FC236}">
                  <a16:creationId xmlns:a16="http://schemas.microsoft.com/office/drawing/2014/main" id="{00000000-0008-0000-0600-0000A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68580</xdr:rowOff>
        </xdr:to>
        <xdr:sp macro="" textlink="">
          <xdr:nvSpPr>
            <xdr:cNvPr id="47266" name="Group Box 162" hidden="1">
              <a:extLst>
                <a:ext uri="{63B3BB69-23CF-44E3-9099-C40C66FF867C}">
                  <a14:compatExt spid="_x0000_s47266"/>
                </a:ext>
                <a:ext uri="{FF2B5EF4-FFF2-40B4-BE49-F238E27FC236}">
                  <a16:creationId xmlns:a16="http://schemas.microsoft.com/office/drawing/2014/main" id="{00000000-0008-0000-0600-0000A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7" name="Group Box 163" hidden="1">
              <a:extLst>
                <a:ext uri="{63B3BB69-23CF-44E3-9099-C40C66FF867C}">
                  <a14:compatExt spid="_x0000_s47267"/>
                </a:ext>
                <a:ext uri="{FF2B5EF4-FFF2-40B4-BE49-F238E27FC236}">
                  <a16:creationId xmlns:a16="http://schemas.microsoft.com/office/drawing/2014/main" id="{00000000-0008-0000-0600-0000A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8" name="Group Box 164" hidden="1">
              <a:extLst>
                <a:ext uri="{63B3BB69-23CF-44E3-9099-C40C66FF867C}">
                  <a14:compatExt spid="_x0000_s47268"/>
                </a:ext>
                <a:ext uri="{FF2B5EF4-FFF2-40B4-BE49-F238E27FC236}">
                  <a16:creationId xmlns:a16="http://schemas.microsoft.com/office/drawing/2014/main" id="{00000000-0008-0000-0600-0000A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69" name="Group Box 165" hidden="1">
              <a:extLst>
                <a:ext uri="{63B3BB69-23CF-44E3-9099-C40C66FF867C}">
                  <a14:compatExt spid="_x0000_s47269"/>
                </a:ext>
                <a:ext uri="{FF2B5EF4-FFF2-40B4-BE49-F238E27FC236}">
                  <a16:creationId xmlns:a16="http://schemas.microsoft.com/office/drawing/2014/main" id="{00000000-0008-0000-0600-0000A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0" name="Group Box 166" hidden="1">
              <a:extLst>
                <a:ext uri="{63B3BB69-23CF-44E3-9099-C40C66FF867C}">
                  <a14:compatExt spid="_x0000_s47270"/>
                </a:ext>
                <a:ext uri="{FF2B5EF4-FFF2-40B4-BE49-F238E27FC236}">
                  <a16:creationId xmlns:a16="http://schemas.microsoft.com/office/drawing/2014/main" id="{00000000-0008-0000-0600-0000A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1" name="Group Box 167" hidden="1">
              <a:extLst>
                <a:ext uri="{63B3BB69-23CF-44E3-9099-C40C66FF867C}">
                  <a14:compatExt spid="_x0000_s47271"/>
                </a:ext>
                <a:ext uri="{FF2B5EF4-FFF2-40B4-BE49-F238E27FC236}">
                  <a16:creationId xmlns:a16="http://schemas.microsoft.com/office/drawing/2014/main" id="{00000000-0008-0000-0600-0000A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72" name="Group Box 168" hidden="1">
              <a:extLst>
                <a:ext uri="{63B3BB69-23CF-44E3-9099-C40C66FF867C}">
                  <a14:compatExt spid="_x0000_s47272"/>
                </a:ext>
                <a:ext uri="{FF2B5EF4-FFF2-40B4-BE49-F238E27FC236}">
                  <a16:creationId xmlns:a16="http://schemas.microsoft.com/office/drawing/2014/main" id="{00000000-0008-0000-0600-0000A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3" name="Group Box 169" hidden="1">
              <a:extLst>
                <a:ext uri="{63B3BB69-23CF-44E3-9099-C40C66FF867C}">
                  <a14:compatExt spid="_x0000_s47273"/>
                </a:ext>
                <a:ext uri="{FF2B5EF4-FFF2-40B4-BE49-F238E27FC236}">
                  <a16:creationId xmlns:a16="http://schemas.microsoft.com/office/drawing/2014/main" id="{00000000-0008-0000-0600-0000A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198120</xdr:rowOff>
        </xdr:to>
        <xdr:sp macro="" textlink="">
          <xdr:nvSpPr>
            <xdr:cNvPr id="47274" name="Group Box 170" hidden="1">
              <a:extLst>
                <a:ext uri="{63B3BB69-23CF-44E3-9099-C40C66FF867C}">
                  <a14:compatExt spid="_x0000_s47274"/>
                </a:ext>
                <a:ext uri="{FF2B5EF4-FFF2-40B4-BE49-F238E27FC236}">
                  <a16:creationId xmlns:a16="http://schemas.microsoft.com/office/drawing/2014/main" id="{00000000-0008-0000-0600-0000A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5" name="Group Box 171" hidden="1">
              <a:extLst>
                <a:ext uri="{63B3BB69-23CF-44E3-9099-C40C66FF867C}">
                  <a14:compatExt spid="_x0000_s47275"/>
                </a:ext>
                <a:ext uri="{FF2B5EF4-FFF2-40B4-BE49-F238E27FC236}">
                  <a16:creationId xmlns:a16="http://schemas.microsoft.com/office/drawing/2014/main" id="{00000000-0008-0000-0600-0000A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6" name="Group Box 172" hidden="1">
              <a:extLst>
                <a:ext uri="{63B3BB69-23CF-44E3-9099-C40C66FF867C}">
                  <a14:compatExt spid="_x0000_s47276"/>
                </a:ext>
                <a:ext uri="{FF2B5EF4-FFF2-40B4-BE49-F238E27FC236}">
                  <a16:creationId xmlns:a16="http://schemas.microsoft.com/office/drawing/2014/main" id="{00000000-0008-0000-0600-0000A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7" name="Group Box 173" hidden="1">
              <a:extLst>
                <a:ext uri="{63B3BB69-23CF-44E3-9099-C40C66FF867C}">
                  <a14:compatExt spid="_x0000_s47277"/>
                </a:ext>
                <a:ext uri="{FF2B5EF4-FFF2-40B4-BE49-F238E27FC236}">
                  <a16:creationId xmlns:a16="http://schemas.microsoft.com/office/drawing/2014/main" id="{00000000-0008-0000-0600-0000A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8" name="Group Box 174" hidden="1">
              <a:extLst>
                <a:ext uri="{63B3BB69-23CF-44E3-9099-C40C66FF867C}">
                  <a14:compatExt spid="_x0000_s47278"/>
                </a:ext>
                <a:ext uri="{FF2B5EF4-FFF2-40B4-BE49-F238E27FC236}">
                  <a16:creationId xmlns:a16="http://schemas.microsoft.com/office/drawing/2014/main" id="{00000000-0008-0000-0600-0000A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79" name="Group Box 175" hidden="1">
              <a:extLst>
                <a:ext uri="{63B3BB69-23CF-44E3-9099-C40C66FF867C}">
                  <a14:compatExt spid="_x0000_s47279"/>
                </a:ext>
                <a:ext uri="{FF2B5EF4-FFF2-40B4-BE49-F238E27FC236}">
                  <a16:creationId xmlns:a16="http://schemas.microsoft.com/office/drawing/2014/main" id="{00000000-0008-0000-0600-0000A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80" name="Group Box 176" hidden="1">
              <a:extLst>
                <a:ext uri="{63B3BB69-23CF-44E3-9099-C40C66FF867C}">
                  <a14:compatExt spid="_x0000_s47280"/>
                </a:ext>
                <a:ext uri="{FF2B5EF4-FFF2-40B4-BE49-F238E27FC236}">
                  <a16:creationId xmlns:a16="http://schemas.microsoft.com/office/drawing/2014/main" id="{00000000-0008-0000-0600-0000B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1" name="Group Box 177" hidden="1">
              <a:extLst>
                <a:ext uri="{63B3BB69-23CF-44E3-9099-C40C66FF867C}">
                  <a14:compatExt spid="_x0000_s47281"/>
                </a:ext>
                <a:ext uri="{FF2B5EF4-FFF2-40B4-BE49-F238E27FC236}">
                  <a16:creationId xmlns:a16="http://schemas.microsoft.com/office/drawing/2014/main" id="{00000000-0008-0000-0600-0000B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449580</xdr:rowOff>
        </xdr:to>
        <xdr:sp macro="" textlink="">
          <xdr:nvSpPr>
            <xdr:cNvPr id="47282" name="Group Box 178" hidden="1">
              <a:extLst>
                <a:ext uri="{63B3BB69-23CF-44E3-9099-C40C66FF867C}">
                  <a14:compatExt spid="_x0000_s47282"/>
                </a:ext>
                <a:ext uri="{FF2B5EF4-FFF2-40B4-BE49-F238E27FC236}">
                  <a16:creationId xmlns:a16="http://schemas.microsoft.com/office/drawing/2014/main" id="{00000000-0008-0000-0600-0000B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3" name="Group Box 179" hidden="1">
              <a:extLst>
                <a:ext uri="{63B3BB69-23CF-44E3-9099-C40C66FF867C}">
                  <a14:compatExt spid="_x0000_s47283"/>
                </a:ext>
                <a:ext uri="{FF2B5EF4-FFF2-40B4-BE49-F238E27FC236}">
                  <a16:creationId xmlns:a16="http://schemas.microsoft.com/office/drawing/2014/main" id="{00000000-0008-0000-0600-0000B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4" name="Group Box 180" hidden="1">
              <a:extLst>
                <a:ext uri="{63B3BB69-23CF-44E3-9099-C40C66FF867C}">
                  <a14:compatExt spid="_x0000_s47284"/>
                </a:ext>
                <a:ext uri="{FF2B5EF4-FFF2-40B4-BE49-F238E27FC236}">
                  <a16:creationId xmlns:a16="http://schemas.microsoft.com/office/drawing/2014/main" id="{00000000-0008-0000-0600-0000B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5" name="Group Box 181" hidden="1">
              <a:extLst>
                <a:ext uri="{63B3BB69-23CF-44E3-9099-C40C66FF867C}">
                  <a14:compatExt spid="_x0000_s47285"/>
                </a:ext>
                <a:ext uri="{FF2B5EF4-FFF2-40B4-BE49-F238E27FC236}">
                  <a16:creationId xmlns:a16="http://schemas.microsoft.com/office/drawing/2014/main" id="{00000000-0008-0000-0600-0000B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6" name="Group Box 182" hidden="1">
              <a:extLst>
                <a:ext uri="{63B3BB69-23CF-44E3-9099-C40C66FF867C}">
                  <a14:compatExt spid="_x0000_s47286"/>
                </a:ext>
                <a:ext uri="{FF2B5EF4-FFF2-40B4-BE49-F238E27FC236}">
                  <a16:creationId xmlns:a16="http://schemas.microsoft.com/office/drawing/2014/main" id="{00000000-0008-0000-0600-0000B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7" name="Group Box 183" hidden="1">
              <a:extLst>
                <a:ext uri="{63B3BB69-23CF-44E3-9099-C40C66FF867C}">
                  <a14:compatExt spid="_x0000_s47287"/>
                </a:ext>
                <a:ext uri="{FF2B5EF4-FFF2-40B4-BE49-F238E27FC236}">
                  <a16:creationId xmlns:a16="http://schemas.microsoft.com/office/drawing/2014/main" id="{00000000-0008-0000-0600-0000B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88" name="Group Box 184" hidden="1">
              <a:extLst>
                <a:ext uri="{63B3BB69-23CF-44E3-9099-C40C66FF867C}">
                  <a14:compatExt spid="_x0000_s47288"/>
                </a:ext>
                <a:ext uri="{FF2B5EF4-FFF2-40B4-BE49-F238E27FC236}">
                  <a16:creationId xmlns:a16="http://schemas.microsoft.com/office/drawing/2014/main" id="{00000000-0008-0000-0600-0000B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89" name="Group Box 185" hidden="1">
              <a:extLst>
                <a:ext uri="{63B3BB69-23CF-44E3-9099-C40C66FF867C}">
                  <a14:compatExt spid="_x0000_s47289"/>
                </a:ext>
                <a:ext uri="{FF2B5EF4-FFF2-40B4-BE49-F238E27FC236}">
                  <a16:creationId xmlns:a16="http://schemas.microsoft.com/office/drawing/2014/main" id="{00000000-0008-0000-0600-0000B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68580</xdr:rowOff>
        </xdr:to>
        <xdr:sp macro="" textlink="">
          <xdr:nvSpPr>
            <xdr:cNvPr id="47290" name="Group Box 186" hidden="1">
              <a:extLst>
                <a:ext uri="{63B3BB69-23CF-44E3-9099-C40C66FF867C}">
                  <a14:compatExt spid="_x0000_s47290"/>
                </a:ext>
                <a:ext uri="{FF2B5EF4-FFF2-40B4-BE49-F238E27FC236}">
                  <a16:creationId xmlns:a16="http://schemas.microsoft.com/office/drawing/2014/main" id="{00000000-0008-0000-0600-0000B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1" name="Group Box 187" hidden="1">
              <a:extLst>
                <a:ext uri="{63B3BB69-23CF-44E3-9099-C40C66FF867C}">
                  <a14:compatExt spid="_x0000_s47291"/>
                </a:ext>
                <a:ext uri="{FF2B5EF4-FFF2-40B4-BE49-F238E27FC236}">
                  <a16:creationId xmlns:a16="http://schemas.microsoft.com/office/drawing/2014/main" id="{00000000-0008-0000-0600-0000B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2" name="Group Box 188" hidden="1">
              <a:extLst>
                <a:ext uri="{63B3BB69-23CF-44E3-9099-C40C66FF867C}">
                  <a14:compatExt spid="_x0000_s47292"/>
                </a:ext>
                <a:ext uri="{FF2B5EF4-FFF2-40B4-BE49-F238E27FC236}">
                  <a16:creationId xmlns:a16="http://schemas.microsoft.com/office/drawing/2014/main" id="{00000000-0008-0000-0600-0000B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3" name="Group Box 189" hidden="1">
              <a:extLst>
                <a:ext uri="{63B3BB69-23CF-44E3-9099-C40C66FF867C}">
                  <a14:compatExt spid="_x0000_s47293"/>
                </a:ext>
                <a:ext uri="{FF2B5EF4-FFF2-40B4-BE49-F238E27FC236}">
                  <a16:creationId xmlns:a16="http://schemas.microsoft.com/office/drawing/2014/main" id="{00000000-0008-0000-0600-0000B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4" name="Group Box 190" hidden="1">
              <a:extLst>
                <a:ext uri="{63B3BB69-23CF-44E3-9099-C40C66FF867C}">
                  <a14:compatExt spid="_x0000_s47294"/>
                </a:ext>
                <a:ext uri="{FF2B5EF4-FFF2-40B4-BE49-F238E27FC236}">
                  <a16:creationId xmlns:a16="http://schemas.microsoft.com/office/drawing/2014/main" id="{00000000-0008-0000-0600-0000B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5" name="Group Box 191" hidden="1">
              <a:extLst>
                <a:ext uri="{63B3BB69-23CF-44E3-9099-C40C66FF867C}">
                  <a14:compatExt spid="_x0000_s47295"/>
                </a:ext>
                <a:ext uri="{FF2B5EF4-FFF2-40B4-BE49-F238E27FC236}">
                  <a16:creationId xmlns:a16="http://schemas.microsoft.com/office/drawing/2014/main" id="{00000000-0008-0000-0600-0000B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296" name="Group Box 192" hidden="1">
              <a:extLst>
                <a:ext uri="{63B3BB69-23CF-44E3-9099-C40C66FF867C}">
                  <a14:compatExt spid="_x0000_s47296"/>
                </a:ext>
                <a:ext uri="{FF2B5EF4-FFF2-40B4-BE49-F238E27FC236}">
                  <a16:creationId xmlns:a16="http://schemas.microsoft.com/office/drawing/2014/main" id="{00000000-0008-0000-0600-0000C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7" name="Group Box 193" hidden="1">
              <a:extLst>
                <a:ext uri="{63B3BB69-23CF-44E3-9099-C40C66FF867C}">
                  <a14:compatExt spid="_x0000_s47297"/>
                </a:ext>
                <a:ext uri="{FF2B5EF4-FFF2-40B4-BE49-F238E27FC236}">
                  <a16:creationId xmlns:a16="http://schemas.microsoft.com/office/drawing/2014/main" id="{00000000-0008-0000-0600-0000C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198120</xdr:rowOff>
        </xdr:to>
        <xdr:sp macro="" textlink="">
          <xdr:nvSpPr>
            <xdr:cNvPr id="47298" name="Group Box 194" hidden="1">
              <a:extLst>
                <a:ext uri="{63B3BB69-23CF-44E3-9099-C40C66FF867C}">
                  <a14:compatExt spid="_x0000_s47298"/>
                </a:ext>
                <a:ext uri="{FF2B5EF4-FFF2-40B4-BE49-F238E27FC236}">
                  <a16:creationId xmlns:a16="http://schemas.microsoft.com/office/drawing/2014/main" id="{00000000-0008-0000-0600-0000C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299" name="Group Box 195" hidden="1">
              <a:extLst>
                <a:ext uri="{63B3BB69-23CF-44E3-9099-C40C66FF867C}">
                  <a14:compatExt spid="_x0000_s47299"/>
                </a:ext>
                <a:ext uri="{FF2B5EF4-FFF2-40B4-BE49-F238E27FC236}">
                  <a16:creationId xmlns:a16="http://schemas.microsoft.com/office/drawing/2014/main" id="{00000000-0008-0000-0600-0000C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0" name="Group Box 196" hidden="1">
              <a:extLst>
                <a:ext uri="{63B3BB69-23CF-44E3-9099-C40C66FF867C}">
                  <a14:compatExt spid="_x0000_s47300"/>
                </a:ext>
                <a:ext uri="{FF2B5EF4-FFF2-40B4-BE49-F238E27FC236}">
                  <a16:creationId xmlns:a16="http://schemas.microsoft.com/office/drawing/2014/main" id="{00000000-0008-0000-0600-0000C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1" name="Group Box 197" hidden="1">
              <a:extLst>
                <a:ext uri="{63B3BB69-23CF-44E3-9099-C40C66FF867C}">
                  <a14:compatExt spid="_x0000_s47301"/>
                </a:ext>
                <a:ext uri="{FF2B5EF4-FFF2-40B4-BE49-F238E27FC236}">
                  <a16:creationId xmlns:a16="http://schemas.microsoft.com/office/drawing/2014/main" id="{00000000-0008-0000-0600-0000C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2" name="Group Box 198" hidden="1">
              <a:extLst>
                <a:ext uri="{63B3BB69-23CF-44E3-9099-C40C66FF867C}">
                  <a14:compatExt spid="_x0000_s47302"/>
                </a:ext>
                <a:ext uri="{FF2B5EF4-FFF2-40B4-BE49-F238E27FC236}">
                  <a16:creationId xmlns:a16="http://schemas.microsoft.com/office/drawing/2014/main" id="{00000000-0008-0000-0600-0000C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3" name="Group Box 199" hidden="1">
              <a:extLst>
                <a:ext uri="{63B3BB69-23CF-44E3-9099-C40C66FF867C}">
                  <a14:compatExt spid="_x0000_s47303"/>
                </a:ext>
                <a:ext uri="{FF2B5EF4-FFF2-40B4-BE49-F238E27FC236}">
                  <a16:creationId xmlns:a16="http://schemas.microsoft.com/office/drawing/2014/main" id="{00000000-0008-0000-0600-0000C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04" name="Group Box 200" hidden="1">
              <a:extLst>
                <a:ext uri="{63B3BB69-23CF-44E3-9099-C40C66FF867C}">
                  <a14:compatExt spid="_x0000_s47304"/>
                </a:ext>
                <a:ext uri="{FF2B5EF4-FFF2-40B4-BE49-F238E27FC236}">
                  <a16:creationId xmlns:a16="http://schemas.microsoft.com/office/drawing/2014/main" id="{00000000-0008-0000-0600-0000C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5" name="Group Box 201" hidden="1">
              <a:extLst>
                <a:ext uri="{63B3BB69-23CF-44E3-9099-C40C66FF867C}">
                  <a14:compatExt spid="_x0000_s47305"/>
                </a:ext>
                <a:ext uri="{FF2B5EF4-FFF2-40B4-BE49-F238E27FC236}">
                  <a16:creationId xmlns:a16="http://schemas.microsoft.com/office/drawing/2014/main" id="{00000000-0008-0000-0600-0000C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6" name="Group Box 202" hidden="1">
              <a:extLst>
                <a:ext uri="{63B3BB69-23CF-44E3-9099-C40C66FF867C}">
                  <a14:compatExt spid="_x0000_s47306"/>
                </a:ext>
                <a:ext uri="{FF2B5EF4-FFF2-40B4-BE49-F238E27FC236}">
                  <a16:creationId xmlns:a16="http://schemas.microsoft.com/office/drawing/2014/main" id="{00000000-0008-0000-0600-0000C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7" name="Group Box 203" hidden="1">
              <a:extLst>
                <a:ext uri="{63B3BB69-23CF-44E3-9099-C40C66FF867C}">
                  <a14:compatExt spid="_x0000_s47307"/>
                </a:ext>
                <a:ext uri="{FF2B5EF4-FFF2-40B4-BE49-F238E27FC236}">
                  <a16:creationId xmlns:a16="http://schemas.microsoft.com/office/drawing/2014/main" id="{00000000-0008-0000-0600-0000C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8" name="Group Box 204" hidden="1">
              <a:extLst>
                <a:ext uri="{63B3BB69-23CF-44E3-9099-C40C66FF867C}">
                  <a14:compatExt spid="_x0000_s47308"/>
                </a:ext>
                <a:ext uri="{FF2B5EF4-FFF2-40B4-BE49-F238E27FC236}">
                  <a16:creationId xmlns:a16="http://schemas.microsoft.com/office/drawing/2014/main" id="{00000000-0008-0000-0600-0000C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09" name="Group Box 205" hidden="1">
              <a:extLst>
                <a:ext uri="{63B3BB69-23CF-44E3-9099-C40C66FF867C}">
                  <a14:compatExt spid="_x0000_s47309"/>
                </a:ext>
                <a:ext uri="{FF2B5EF4-FFF2-40B4-BE49-F238E27FC236}">
                  <a16:creationId xmlns:a16="http://schemas.microsoft.com/office/drawing/2014/main" id="{00000000-0008-0000-0600-0000C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0" name="Group Box 206" hidden="1">
              <a:extLst>
                <a:ext uri="{63B3BB69-23CF-44E3-9099-C40C66FF867C}">
                  <a14:compatExt spid="_x0000_s47310"/>
                </a:ext>
                <a:ext uri="{FF2B5EF4-FFF2-40B4-BE49-F238E27FC236}">
                  <a16:creationId xmlns:a16="http://schemas.microsoft.com/office/drawing/2014/main" id="{00000000-0008-0000-0600-0000C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11" name="Group Box 207" hidden="1">
              <a:extLst>
                <a:ext uri="{63B3BB69-23CF-44E3-9099-C40C66FF867C}">
                  <a14:compatExt spid="_x0000_s47311"/>
                </a:ext>
                <a:ext uri="{FF2B5EF4-FFF2-40B4-BE49-F238E27FC236}">
                  <a16:creationId xmlns:a16="http://schemas.microsoft.com/office/drawing/2014/main" id="{00000000-0008-0000-0600-0000C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2" name="Group Box 208" hidden="1">
              <a:extLst>
                <a:ext uri="{63B3BB69-23CF-44E3-9099-C40C66FF867C}">
                  <a14:compatExt spid="_x0000_s47312"/>
                </a:ext>
                <a:ext uri="{FF2B5EF4-FFF2-40B4-BE49-F238E27FC236}">
                  <a16:creationId xmlns:a16="http://schemas.microsoft.com/office/drawing/2014/main" id="{00000000-0008-0000-0600-0000D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190500</xdr:rowOff>
        </xdr:to>
        <xdr:sp macro="" textlink="">
          <xdr:nvSpPr>
            <xdr:cNvPr id="47313" name="Group Box 209" hidden="1">
              <a:extLst>
                <a:ext uri="{63B3BB69-23CF-44E3-9099-C40C66FF867C}">
                  <a14:compatExt spid="_x0000_s47313"/>
                </a:ext>
                <a:ext uri="{FF2B5EF4-FFF2-40B4-BE49-F238E27FC236}">
                  <a16:creationId xmlns:a16="http://schemas.microsoft.com/office/drawing/2014/main" id="{00000000-0008-0000-0600-0000D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4" name="Group Box 210" hidden="1">
              <a:extLst>
                <a:ext uri="{63B3BB69-23CF-44E3-9099-C40C66FF867C}">
                  <a14:compatExt spid="_x0000_s47314"/>
                </a:ext>
                <a:ext uri="{FF2B5EF4-FFF2-40B4-BE49-F238E27FC236}">
                  <a16:creationId xmlns:a16="http://schemas.microsoft.com/office/drawing/2014/main" id="{00000000-0008-0000-0600-0000D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5" name="Group Box 211" hidden="1">
              <a:extLst>
                <a:ext uri="{63B3BB69-23CF-44E3-9099-C40C66FF867C}">
                  <a14:compatExt spid="_x0000_s47315"/>
                </a:ext>
                <a:ext uri="{FF2B5EF4-FFF2-40B4-BE49-F238E27FC236}">
                  <a16:creationId xmlns:a16="http://schemas.microsoft.com/office/drawing/2014/main" id="{00000000-0008-0000-0600-0000D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6" name="Group Box 212" hidden="1">
              <a:extLst>
                <a:ext uri="{63B3BB69-23CF-44E3-9099-C40C66FF867C}">
                  <a14:compatExt spid="_x0000_s47316"/>
                </a:ext>
                <a:ext uri="{FF2B5EF4-FFF2-40B4-BE49-F238E27FC236}">
                  <a16:creationId xmlns:a16="http://schemas.microsoft.com/office/drawing/2014/main" id="{00000000-0008-0000-0600-0000D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7" name="Group Box 213" hidden="1">
              <a:extLst>
                <a:ext uri="{63B3BB69-23CF-44E3-9099-C40C66FF867C}">
                  <a14:compatExt spid="_x0000_s47317"/>
                </a:ext>
                <a:ext uri="{FF2B5EF4-FFF2-40B4-BE49-F238E27FC236}">
                  <a16:creationId xmlns:a16="http://schemas.microsoft.com/office/drawing/2014/main" id="{00000000-0008-0000-0600-0000D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18" name="Group Box 214" hidden="1">
              <a:extLst>
                <a:ext uri="{63B3BB69-23CF-44E3-9099-C40C66FF867C}">
                  <a14:compatExt spid="_x0000_s47318"/>
                </a:ext>
                <a:ext uri="{FF2B5EF4-FFF2-40B4-BE49-F238E27FC236}">
                  <a16:creationId xmlns:a16="http://schemas.microsoft.com/office/drawing/2014/main" id="{00000000-0008-0000-0600-0000D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19" name="Group Box 215" hidden="1">
              <a:extLst>
                <a:ext uri="{63B3BB69-23CF-44E3-9099-C40C66FF867C}">
                  <a14:compatExt spid="_x0000_s47319"/>
                </a:ext>
                <a:ext uri="{FF2B5EF4-FFF2-40B4-BE49-F238E27FC236}">
                  <a16:creationId xmlns:a16="http://schemas.microsoft.com/office/drawing/2014/main" id="{00000000-0008-0000-0600-0000D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0" name="Group Box 216" hidden="1">
              <a:extLst>
                <a:ext uri="{63B3BB69-23CF-44E3-9099-C40C66FF867C}">
                  <a14:compatExt spid="_x0000_s47320"/>
                </a:ext>
                <a:ext uri="{FF2B5EF4-FFF2-40B4-BE49-F238E27FC236}">
                  <a16:creationId xmlns:a16="http://schemas.microsoft.com/office/drawing/2014/main" id="{00000000-0008-0000-0600-0000D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335280</xdr:rowOff>
        </xdr:from>
        <xdr:to>
          <xdr:col>17</xdr:col>
          <xdr:colOff>160020</xdr:colOff>
          <xdr:row>14</xdr:row>
          <xdr:rowOff>320040</xdr:rowOff>
        </xdr:to>
        <xdr:sp macro="" textlink="">
          <xdr:nvSpPr>
            <xdr:cNvPr id="47321" name="Group Box 217" hidden="1">
              <a:extLst>
                <a:ext uri="{63B3BB69-23CF-44E3-9099-C40C66FF867C}">
                  <a14:compatExt spid="_x0000_s47321"/>
                </a:ext>
                <a:ext uri="{FF2B5EF4-FFF2-40B4-BE49-F238E27FC236}">
                  <a16:creationId xmlns:a16="http://schemas.microsoft.com/office/drawing/2014/main" id="{00000000-0008-0000-0600-0000D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2" name="Group Box 218" hidden="1">
              <a:extLst>
                <a:ext uri="{63B3BB69-23CF-44E3-9099-C40C66FF867C}">
                  <a14:compatExt spid="_x0000_s47322"/>
                </a:ext>
                <a:ext uri="{FF2B5EF4-FFF2-40B4-BE49-F238E27FC236}">
                  <a16:creationId xmlns:a16="http://schemas.microsoft.com/office/drawing/2014/main" id="{00000000-0008-0000-0600-0000D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3" name="Group Box 219" hidden="1">
              <a:extLst>
                <a:ext uri="{63B3BB69-23CF-44E3-9099-C40C66FF867C}">
                  <a14:compatExt spid="_x0000_s47323"/>
                </a:ext>
                <a:ext uri="{FF2B5EF4-FFF2-40B4-BE49-F238E27FC236}">
                  <a16:creationId xmlns:a16="http://schemas.microsoft.com/office/drawing/2014/main" id="{00000000-0008-0000-0600-0000D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4" name="Group Box 220" hidden="1">
              <a:extLst>
                <a:ext uri="{63B3BB69-23CF-44E3-9099-C40C66FF867C}">
                  <a14:compatExt spid="_x0000_s47324"/>
                </a:ext>
                <a:ext uri="{FF2B5EF4-FFF2-40B4-BE49-F238E27FC236}">
                  <a16:creationId xmlns:a16="http://schemas.microsoft.com/office/drawing/2014/main" id="{00000000-0008-0000-0600-0000D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5" name="Group Box 221" hidden="1">
              <a:extLst>
                <a:ext uri="{63B3BB69-23CF-44E3-9099-C40C66FF867C}">
                  <a14:compatExt spid="_x0000_s47325"/>
                </a:ext>
                <a:ext uri="{FF2B5EF4-FFF2-40B4-BE49-F238E27FC236}">
                  <a16:creationId xmlns:a16="http://schemas.microsoft.com/office/drawing/2014/main" id="{00000000-0008-0000-0600-0000D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6" name="Group Box 222" hidden="1">
              <a:extLst>
                <a:ext uri="{63B3BB69-23CF-44E3-9099-C40C66FF867C}">
                  <a14:compatExt spid="_x0000_s47326"/>
                </a:ext>
                <a:ext uri="{FF2B5EF4-FFF2-40B4-BE49-F238E27FC236}">
                  <a16:creationId xmlns:a16="http://schemas.microsoft.com/office/drawing/2014/main" id="{00000000-0008-0000-0600-0000D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27" name="Group Box 223" hidden="1">
              <a:extLst>
                <a:ext uri="{63B3BB69-23CF-44E3-9099-C40C66FF867C}">
                  <a14:compatExt spid="_x0000_s47327"/>
                </a:ext>
                <a:ext uri="{FF2B5EF4-FFF2-40B4-BE49-F238E27FC236}">
                  <a16:creationId xmlns:a16="http://schemas.microsoft.com/office/drawing/2014/main" id="{00000000-0008-0000-0600-0000DF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8" name="Group Box 224" hidden="1">
              <a:extLst>
                <a:ext uri="{63B3BB69-23CF-44E3-9099-C40C66FF867C}">
                  <a14:compatExt spid="_x0000_s47328"/>
                </a:ext>
                <a:ext uri="{FF2B5EF4-FFF2-40B4-BE49-F238E27FC236}">
                  <a16:creationId xmlns:a16="http://schemas.microsoft.com/office/drawing/2014/main" id="{00000000-0008-0000-0600-0000E0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29" name="Group Box 225" hidden="1">
              <a:extLst>
                <a:ext uri="{63B3BB69-23CF-44E3-9099-C40C66FF867C}">
                  <a14:compatExt spid="_x0000_s47329"/>
                </a:ext>
                <a:ext uri="{FF2B5EF4-FFF2-40B4-BE49-F238E27FC236}">
                  <a16:creationId xmlns:a16="http://schemas.microsoft.com/office/drawing/2014/main" id="{00000000-0008-0000-0600-0000E1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0" name="Group Box 226" hidden="1">
              <a:extLst>
                <a:ext uri="{63B3BB69-23CF-44E3-9099-C40C66FF867C}">
                  <a14:compatExt spid="_x0000_s47330"/>
                </a:ext>
                <a:ext uri="{FF2B5EF4-FFF2-40B4-BE49-F238E27FC236}">
                  <a16:creationId xmlns:a16="http://schemas.microsoft.com/office/drawing/2014/main" id="{00000000-0008-0000-0600-0000E2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1" name="Group Box 227" hidden="1">
              <a:extLst>
                <a:ext uri="{63B3BB69-23CF-44E3-9099-C40C66FF867C}">
                  <a14:compatExt spid="_x0000_s47331"/>
                </a:ext>
                <a:ext uri="{FF2B5EF4-FFF2-40B4-BE49-F238E27FC236}">
                  <a16:creationId xmlns:a16="http://schemas.microsoft.com/office/drawing/2014/main" id="{00000000-0008-0000-0600-0000E3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2" name="Group Box 228" hidden="1">
              <a:extLst>
                <a:ext uri="{63B3BB69-23CF-44E3-9099-C40C66FF867C}">
                  <a14:compatExt spid="_x0000_s47332"/>
                </a:ext>
                <a:ext uri="{FF2B5EF4-FFF2-40B4-BE49-F238E27FC236}">
                  <a16:creationId xmlns:a16="http://schemas.microsoft.com/office/drawing/2014/main" id="{00000000-0008-0000-0600-0000E4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3" name="Group Box 229" hidden="1">
              <a:extLst>
                <a:ext uri="{63B3BB69-23CF-44E3-9099-C40C66FF867C}">
                  <a14:compatExt spid="_x0000_s47333"/>
                </a:ext>
                <a:ext uri="{FF2B5EF4-FFF2-40B4-BE49-F238E27FC236}">
                  <a16:creationId xmlns:a16="http://schemas.microsoft.com/office/drawing/2014/main" id="{00000000-0008-0000-0600-0000E5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34" name="Group Box 230" hidden="1">
              <a:extLst>
                <a:ext uri="{63B3BB69-23CF-44E3-9099-C40C66FF867C}">
                  <a14:compatExt spid="_x0000_s47334"/>
                </a:ext>
                <a:ext uri="{FF2B5EF4-FFF2-40B4-BE49-F238E27FC236}">
                  <a16:creationId xmlns:a16="http://schemas.microsoft.com/office/drawing/2014/main" id="{00000000-0008-0000-0600-0000E6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5" name="Group Box 231" hidden="1">
              <a:extLst>
                <a:ext uri="{63B3BB69-23CF-44E3-9099-C40C66FF867C}">
                  <a14:compatExt spid="_x0000_s47335"/>
                </a:ext>
                <a:ext uri="{FF2B5EF4-FFF2-40B4-BE49-F238E27FC236}">
                  <a16:creationId xmlns:a16="http://schemas.microsoft.com/office/drawing/2014/main" id="{00000000-0008-0000-0600-0000E7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6" name="Group Box 232" hidden="1">
              <a:extLst>
                <a:ext uri="{63B3BB69-23CF-44E3-9099-C40C66FF867C}">
                  <a14:compatExt spid="_x0000_s47336"/>
                </a:ext>
                <a:ext uri="{FF2B5EF4-FFF2-40B4-BE49-F238E27FC236}">
                  <a16:creationId xmlns:a16="http://schemas.microsoft.com/office/drawing/2014/main" id="{00000000-0008-0000-0600-0000E8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7" name="Group Box 233" hidden="1">
              <a:extLst>
                <a:ext uri="{63B3BB69-23CF-44E3-9099-C40C66FF867C}">
                  <a14:compatExt spid="_x0000_s47337"/>
                </a:ext>
                <a:ext uri="{FF2B5EF4-FFF2-40B4-BE49-F238E27FC236}">
                  <a16:creationId xmlns:a16="http://schemas.microsoft.com/office/drawing/2014/main" id="{00000000-0008-0000-0600-0000E9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8" name="Group Box 234" hidden="1">
              <a:extLst>
                <a:ext uri="{63B3BB69-23CF-44E3-9099-C40C66FF867C}">
                  <a14:compatExt spid="_x0000_s47338"/>
                </a:ext>
                <a:ext uri="{FF2B5EF4-FFF2-40B4-BE49-F238E27FC236}">
                  <a16:creationId xmlns:a16="http://schemas.microsoft.com/office/drawing/2014/main" id="{00000000-0008-0000-0600-0000EA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39" name="Group Box 235" hidden="1">
              <a:extLst>
                <a:ext uri="{63B3BB69-23CF-44E3-9099-C40C66FF867C}">
                  <a14:compatExt spid="_x0000_s47339"/>
                </a:ext>
                <a:ext uri="{FF2B5EF4-FFF2-40B4-BE49-F238E27FC236}">
                  <a16:creationId xmlns:a16="http://schemas.microsoft.com/office/drawing/2014/main" id="{00000000-0008-0000-0600-0000EB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40" name="Group Box 236" hidden="1">
              <a:extLst>
                <a:ext uri="{63B3BB69-23CF-44E3-9099-C40C66FF867C}">
                  <a14:compatExt spid="_x0000_s47340"/>
                </a:ext>
                <a:ext uri="{FF2B5EF4-FFF2-40B4-BE49-F238E27FC236}">
                  <a16:creationId xmlns:a16="http://schemas.microsoft.com/office/drawing/2014/main" id="{00000000-0008-0000-0600-0000EC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327660</xdr:rowOff>
        </xdr:to>
        <xdr:sp macro="" textlink="">
          <xdr:nvSpPr>
            <xdr:cNvPr id="47341" name="Group Box 237" hidden="1">
              <a:extLst>
                <a:ext uri="{63B3BB69-23CF-44E3-9099-C40C66FF867C}">
                  <a14:compatExt spid="_x0000_s47341"/>
                </a:ext>
                <a:ext uri="{FF2B5EF4-FFF2-40B4-BE49-F238E27FC236}">
                  <a16:creationId xmlns:a16="http://schemas.microsoft.com/office/drawing/2014/main" id="{00000000-0008-0000-0600-0000ED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335280</xdr:rowOff>
        </xdr:from>
        <xdr:to>
          <xdr:col>13</xdr:col>
          <xdr:colOff>579120</xdr:colOff>
          <xdr:row>13</xdr:row>
          <xdr:rowOff>335280</xdr:rowOff>
        </xdr:to>
        <xdr:sp macro="" textlink="">
          <xdr:nvSpPr>
            <xdr:cNvPr id="47342" name="Group Box 238" hidden="1">
              <a:extLst>
                <a:ext uri="{63B3BB69-23CF-44E3-9099-C40C66FF867C}">
                  <a14:compatExt spid="_x0000_s47342"/>
                </a:ext>
                <a:ext uri="{FF2B5EF4-FFF2-40B4-BE49-F238E27FC236}">
                  <a16:creationId xmlns:a16="http://schemas.microsoft.com/office/drawing/2014/main" id="{00000000-0008-0000-0600-0000EEB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365760</xdr:colOff>
          <xdr:row>1</xdr:row>
          <xdr:rowOff>0</xdr:rowOff>
        </xdr:from>
        <xdr:to>
          <xdr:col>10</xdr:col>
          <xdr:colOff>464820</xdr:colOff>
          <xdr:row>1</xdr:row>
          <xdr:rowOff>365760</xdr:rowOff>
        </xdr:to>
        <xdr:sp macro="" textlink="">
          <xdr:nvSpPr>
            <xdr:cNvPr id="46110" name="Group Box 30" hidden="1">
              <a:extLst>
                <a:ext uri="{63B3BB69-23CF-44E3-9099-C40C66FF867C}">
                  <a14:compatExt spid="_x0000_s46110"/>
                </a:ext>
                <a:ext uri="{FF2B5EF4-FFF2-40B4-BE49-F238E27FC236}">
                  <a16:creationId xmlns:a16="http://schemas.microsoft.com/office/drawing/2014/main" id="{00000000-0008-0000-0700-00001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251460</xdr:colOff>
          <xdr:row>1</xdr:row>
          <xdr:rowOff>0</xdr:rowOff>
        </xdr:from>
        <xdr:to>
          <xdr:col>10</xdr:col>
          <xdr:colOff>426720</xdr:colOff>
          <xdr:row>1</xdr:row>
          <xdr:rowOff>342900</xdr:rowOff>
        </xdr:to>
        <xdr:sp macro="" textlink="">
          <xdr:nvSpPr>
            <xdr:cNvPr id="46114" name="Group Box 34" hidden="1">
              <a:extLst>
                <a:ext uri="{63B3BB69-23CF-44E3-9099-C40C66FF867C}">
                  <a14:compatExt spid="_x0000_s46114"/>
                </a:ext>
                <a:ext uri="{FF2B5EF4-FFF2-40B4-BE49-F238E27FC236}">
                  <a16:creationId xmlns:a16="http://schemas.microsoft.com/office/drawing/2014/main" id="{00000000-0008-0000-0700-00002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1</xdr:row>
          <xdr:rowOff>0</xdr:rowOff>
        </xdr:from>
        <xdr:to>
          <xdr:col>10</xdr:col>
          <xdr:colOff>449580</xdr:colOff>
          <xdr:row>1</xdr:row>
          <xdr:rowOff>365760</xdr:rowOff>
        </xdr:to>
        <xdr:sp macro="" textlink="">
          <xdr:nvSpPr>
            <xdr:cNvPr id="46118" name="Group Box 38" hidden="1">
              <a:extLst>
                <a:ext uri="{63B3BB69-23CF-44E3-9099-C40C66FF867C}">
                  <a14:compatExt spid="_x0000_s46118"/>
                </a:ext>
                <a:ext uri="{FF2B5EF4-FFF2-40B4-BE49-F238E27FC236}">
                  <a16:creationId xmlns:a16="http://schemas.microsoft.com/office/drawing/2014/main" id="{00000000-0008-0000-0700-00002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46122" name="Group Box 42" hidden="1">
              <a:extLst>
                <a:ext uri="{63B3BB69-23CF-44E3-9099-C40C66FF867C}">
                  <a14:compatExt spid="_x0000_s46122"/>
                </a:ext>
                <a:ext uri="{FF2B5EF4-FFF2-40B4-BE49-F238E27FC236}">
                  <a16:creationId xmlns:a16="http://schemas.microsoft.com/office/drawing/2014/main" id="{00000000-0008-0000-0700-00002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1</xdr:row>
          <xdr:rowOff>0</xdr:rowOff>
        </xdr:from>
        <xdr:to>
          <xdr:col>16</xdr:col>
          <xdr:colOff>373380</xdr:colOff>
          <xdr:row>1</xdr:row>
          <xdr:rowOff>556260</xdr:rowOff>
        </xdr:to>
        <xdr:sp macro="" textlink="">
          <xdr:nvSpPr>
            <xdr:cNvPr id="46133" name="Group Box 53" hidden="1">
              <a:extLst>
                <a:ext uri="{63B3BB69-23CF-44E3-9099-C40C66FF867C}">
                  <a14:compatExt spid="_x0000_s46133"/>
                </a:ext>
                <a:ext uri="{FF2B5EF4-FFF2-40B4-BE49-F238E27FC236}">
                  <a16:creationId xmlns:a16="http://schemas.microsoft.com/office/drawing/2014/main" id="{00000000-0008-0000-0700-00003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34" name="Group Box 54" hidden="1">
              <a:extLst>
                <a:ext uri="{63B3BB69-23CF-44E3-9099-C40C66FF867C}">
                  <a14:compatExt spid="_x0000_s46134"/>
                </a:ext>
                <a:ext uri="{FF2B5EF4-FFF2-40B4-BE49-F238E27FC236}">
                  <a16:creationId xmlns:a16="http://schemas.microsoft.com/office/drawing/2014/main" id="{00000000-0008-0000-0700-00003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39" name="Group Box 59" hidden="1">
              <a:extLst>
                <a:ext uri="{63B3BB69-23CF-44E3-9099-C40C66FF867C}">
                  <a14:compatExt spid="_x0000_s46139"/>
                </a:ext>
                <a:ext uri="{FF2B5EF4-FFF2-40B4-BE49-F238E27FC236}">
                  <a16:creationId xmlns:a16="http://schemas.microsoft.com/office/drawing/2014/main" id="{00000000-0008-0000-0700-00003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44" name="Group Box 64" hidden="1">
              <a:extLst>
                <a:ext uri="{63B3BB69-23CF-44E3-9099-C40C66FF867C}">
                  <a14:compatExt spid="_x0000_s46144"/>
                </a:ext>
                <a:ext uri="{FF2B5EF4-FFF2-40B4-BE49-F238E27FC236}">
                  <a16:creationId xmlns:a16="http://schemas.microsoft.com/office/drawing/2014/main" id="{00000000-0008-0000-0700-00004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49" name="Group Box 69" hidden="1">
              <a:extLst>
                <a:ext uri="{63B3BB69-23CF-44E3-9099-C40C66FF867C}">
                  <a14:compatExt spid="_x0000_s46149"/>
                </a:ext>
                <a:ext uri="{FF2B5EF4-FFF2-40B4-BE49-F238E27FC236}">
                  <a16:creationId xmlns:a16="http://schemas.microsoft.com/office/drawing/2014/main" id="{00000000-0008-0000-0700-00004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54" name="Group Box 74" hidden="1">
              <a:extLst>
                <a:ext uri="{63B3BB69-23CF-44E3-9099-C40C66FF867C}">
                  <a14:compatExt spid="_x0000_s46154"/>
                </a:ext>
                <a:ext uri="{FF2B5EF4-FFF2-40B4-BE49-F238E27FC236}">
                  <a16:creationId xmlns:a16="http://schemas.microsoft.com/office/drawing/2014/main" id="{00000000-0008-0000-0700-00004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373380</xdr:rowOff>
        </xdr:to>
        <xdr:sp macro="" textlink="">
          <xdr:nvSpPr>
            <xdr:cNvPr id="46159" name="Group Box 79" hidden="1">
              <a:extLst>
                <a:ext uri="{63B3BB69-23CF-44E3-9099-C40C66FF867C}">
                  <a14:compatExt spid="_x0000_s46159"/>
                </a:ext>
                <a:ext uri="{FF2B5EF4-FFF2-40B4-BE49-F238E27FC236}">
                  <a16:creationId xmlns:a16="http://schemas.microsoft.com/office/drawing/2014/main" id="{00000000-0008-0000-0700-00004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xdr:row>
          <xdr:rowOff>0</xdr:rowOff>
        </xdr:from>
        <xdr:to>
          <xdr:col>12</xdr:col>
          <xdr:colOff>746760</xdr:colOff>
          <xdr:row>1</xdr:row>
          <xdr:rowOff>381000</xdr:rowOff>
        </xdr:to>
        <xdr:sp macro="" textlink="">
          <xdr:nvSpPr>
            <xdr:cNvPr id="46164" name="Group Box 84" hidden="1">
              <a:extLst>
                <a:ext uri="{63B3BB69-23CF-44E3-9099-C40C66FF867C}">
                  <a14:compatExt spid="_x0000_s46164"/>
                </a:ext>
                <a:ext uri="{FF2B5EF4-FFF2-40B4-BE49-F238E27FC236}">
                  <a16:creationId xmlns:a16="http://schemas.microsoft.com/office/drawing/2014/main" id="{00000000-0008-0000-0700-00005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46172" name="Group Box 92" hidden="1">
              <a:extLst>
                <a:ext uri="{63B3BB69-23CF-44E3-9099-C40C66FF867C}">
                  <a14:compatExt spid="_x0000_s46172"/>
                </a:ext>
                <a:ext uri="{FF2B5EF4-FFF2-40B4-BE49-F238E27FC236}">
                  <a16:creationId xmlns:a16="http://schemas.microsoft.com/office/drawing/2014/main" id="{00000000-0008-0000-0700-00005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46176" name="Group Box 96" hidden="1">
              <a:extLst>
                <a:ext uri="{63B3BB69-23CF-44E3-9099-C40C66FF867C}">
                  <a14:compatExt spid="_x0000_s46176"/>
                </a:ext>
                <a:ext uri="{FF2B5EF4-FFF2-40B4-BE49-F238E27FC236}">
                  <a16:creationId xmlns:a16="http://schemas.microsoft.com/office/drawing/2014/main" id="{00000000-0008-0000-0700-00006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xdr:row>
          <xdr:rowOff>0</xdr:rowOff>
        </xdr:from>
        <xdr:to>
          <xdr:col>10</xdr:col>
          <xdr:colOff>373380</xdr:colOff>
          <xdr:row>1</xdr:row>
          <xdr:rowOff>365760</xdr:rowOff>
        </xdr:to>
        <xdr:sp macro="" textlink="">
          <xdr:nvSpPr>
            <xdr:cNvPr id="46180" name="Group Box 100" hidden="1">
              <a:extLst>
                <a:ext uri="{63B3BB69-23CF-44E3-9099-C40C66FF867C}">
                  <a14:compatExt spid="_x0000_s46180"/>
                </a:ext>
                <a:ext uri="{FF2B5EF4-FFF2-40B4-BE49-F238E27FC236}">
                  <a16:creationId xmlns:a16="http://schemas.microsoft.com/office/drawing/2014/main" id="{00000000-0008-0000-0700-00006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12</xdr:row>
          <xdr:rowOff>99060</xdr:rowOff>
        </xdr:from>
        <xdr:to>
          <xdr:col>10</xdr:col>
          <xdr:colOff>480060</xdr:colOff>
          <xdr:row>12</xdr:row>
          <xdr:rowOff>327660</xdr:rowOff>
        </xdr:to>
        <xdr:sp macro="" textlink="">
          <xdr:nvSpPr>
            <xdr:cNvPr id="46240" name="Check Box 160" hidden="1">
              <a:extLst>
                <a:ext uri="{63B3BB69-23CF-44E3-9099-C40C66FF867C}">
                  <a14:compatExt spid="_x0000_s46240"/>
                </a:ext>
                <a:ext uri="{FF2B5EF4-FFF2-40B4-BE49-F238E27FC236}">
                  <a16:creationId xmlns:a16="http://schemas.microsoft.com/office/drawing/2014/main" id="{00000000-0008-0000-0700-0000A0B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14</xdr:row>
          <xdr:rowOff>236220</xdr:rowOff>
        </xdr:from>
        <xdr:to>
          <xdr:col>10</xdr:col>
          <xdr:colOff>480060</xdr:colOff>
          <xdr:row>14</xdr:row>
          <xdr:rowOff>464820</xdr:rowOff>
        </xdr:to>
        <xdr:sp macro="" textlink="">
          <xdr:nvSpPr>
            <xdr:cNvPr id="46241" name="Check Box 161" hidden="1">
              <a:extLst>
                <a:ext uri="{63B3BB69-23CF-44E3-9099-C40C66FF867C}">
                  <a14:compatExt spid="_x0000_s46241"/>
                </a:ext>
                <a:ext uri="{FF2B5EF4-FFF2-40B4-BE49-F238E27FC236}">
                  <a16:creationId xmlns:a16="http://schemas.microsoft.com/office/drawing/2014/main" id="{00000000-0008-0000-0700-0000A1B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16</xdr:row>
          <xdr:rowOff>236220</xdr:rowOff>
        </xdr:from>
        <xdr:to>
          <xdr:col>10</xdr:col>
          <xdr:colOff>480060</xdr:colOff>
          <xdr:row>16</xdr:row>
          <xdr:rowOff>464820</xdr:rowOff>
        </xdr:to>
        <xdr:sp macro="" textlink="">
          <xdr:nvSpPr>
            <xdr:cNvPr id="46242" name="Check Box 162" hidden="1">
              <a:extLst>
                <a:ext uri="{63B3BB69-23CF-44E3-9099-C40C66FF867C}">
                  <a14:compatExt spid="_x0000_s46242"/>
                </a:ext>
                <a:ext uri="{FF2B5EF4-FFF2-40B4-BE49-F238E27FC236}">
                  <a16:creationId xmlns:a16="http://schemas.microsoft.com/office/drawing/2014/main" id="{00000000-0008-0000-0700-0000A2B4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18</xdr:row>
          <xdr:rowOff>0</xdr:rowOff>
        </xdr:from>
        <xdr:to>
          <xdr:col>10</xdr:col>
          <xdr:colOff>373380</xdr:colOff>
          <xdr:row>18</xdr:row>
          <xdr:rowOff>365760</xdr:rowOff>
        </xdr:to>
        <xdr:sp macro="" textlink="">
          <xdr:nvSpPr>
            <xdr:cNvPr id="46246" name="Group Box 166" hidden="1">
              <a:extLst>
                <a:ext uri="{63B3BB69-23CF-44E3-9099-C40C66FF867C}">
                  <a14:compatExt spid="_x0000_s46246"/>
                </a:ext>
                <a:ext uri="{FF2B5EF4-FFF2-40B4-BE49-F238E27FC236}">
                  <a16:creationId xmlns:a16="http://schemas.microsoft.com/office/drawing/2014/main" id="{00000000-0008-0000-0700-0000A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18</xdr:row>
          <xdr:rowOff>0</xdr:rowOff>
        </xdr:from>
        <xdr:to>
          <xdr:col>10</xdr:col>
          <xdr:colOff>373380</xdr:colOff>
          <xdr:row>20</xdr:row>
          <xdr:rowOff>121920</xdr:rowOff>
        </xdr:to>
        <xdr:sp macro="" textlink="">
          <xdr:nvSpPr>
            <xdr:cNvPr id="46247" name="Group Box 167" hidden="1">
              <a:extLst>
                <a:ext uri="{63B3BB69-23CF-44E3-9099-C40C66FF867C}">
                  <a14:compatExt spid="_x0000_s46247"/>
                </a:ext>
                <a:ext uri="{FF2B5EF4-FFF2-40B4-BE49-F238E27FC236}">
                  <a16:creationId xmlns:a16="http://schemas.microsoft.com/office/drawing/2014/main" id="{00000000-0008-0000-0700-0000A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11</xdr:row>
          <xdr:rowOff>0</xdr:rowOff>
        </xdr:from>
        <xdr:to>
          <xdr:col>10</xdr:col>
          <xdr:colOff>373380</xdr:colOff>
          <xdr:row>13</xdr:row>
          <xdr:rowOff>182880</xdr:rowOff>
        </xdr:to>
        <xdr:sp macro="" textlink="">
          <xdr:nvSpPr>
            <xdr:cNvPr id="46249" name="Group Box 169" hidden="1">
              <a:extLst>
                <a:ext uri="{63B3BB69-23CF-44E3-9099-C40C66FF867C}">
                  <a14:compatExt spid="_x0000_s46249"/>
                </a:ext>
                <a:ext uri="{FF2B5EF4-FFF2-40B4-BE49-F238E27FC236}">
                  <a16:creationId xmlns:a16="http://schemas.microsoft.com/office/drawing/2014/main" id="{00000000-0008-0000-0700-0000A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68580</xdr:rowOff>
        </xdr:to>
        <xdr:sp macro="" textlink="">
          <xdr:nvSpPr>
            <xdr:cNvPr id="46250" name="Group Box 170" hidden="1">
              <a:extLst>
                <a:ext uri="{63B3BB69-23CF-44E3-9099-C40C66FF867C}">
                  <a14:compatExt spid="_x0000_s46250"/>
                </a:ext>
                <a:ext uri="{FF2B5EF4-FFF2-40B4-BE49-F238E27FC236}">
                  <a16:creationId xmlns:a16="http://schemas.microsoft.com/office/drawing/2014/main" id="{00000000-0008-0000-0700-0000A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1" name="Group Box 171" hidden="1">
              <a:extLst>
                <a:ext uri="{63B3BB69-23CF-44E3-9099-C40C66FF867C}">
                  <a14:compatExt spid="_x0000_s46251"/>
                </a:ext>
                <a:ext uri="{FF2B5EF4-FFF2-40B4-BE49-F238E27FC236}">
                  <a16:creationId xmlns:a16="http://schemas.microsoft.com/office/drawing/2014/main" id="{00000000-0008-0000-0700-0000A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2" name="Group Box 172" hidden="1">
              <a:extLst>
                <a:ext uri="{63B3BB69-23CF-44E3-9099-C40C66FF867C}">
                  <a14:compatExt spid="_x0000_s46252"/>
                </a:ext>
                <a:ext uri="{FF2B5EF4-FFF2-40B4-BE49-F238E27FC236}">
                  <a16:creationId xmlns:a16="http://schemas.microsoft.com/office/drawing/2014/main" id="{00000000-0008-0000-0700-0000A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3" name="Group Box 173" hidden="1">
              <a:extLst>
                <a:ext uri="{63B3BB69-23CF-44E3-9099-C40C66FF867C}">
                  <a14:compatExt spid="_x0000_s46253"/>
                </a:ext>
                <a:ext uri="{FF2B5EF4-FFF2-40B4-BE49-F238E27FC236}">
                  <a16:creationId xmlns:a16="http://schemas.microsoft.com/office/drawing/2014/main" id="{00000000-0008-0000-0700-0000A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4" name="Group Box 174" hidden="1">
              <a:extLst>
                <a:ext uri="{63B3BB69-23CF-44E3-9099-C40C66FF867C}">
                  <a14:compatExt spid="_x0000_s46254"/>
                </a:ext>
                <a:ext uri="{FF2B5EF4-FFF2-40B4-BE49-F238E27FC236}">
                  <a16:creationId xmlns:a16="http://schemas.microsoft.com/office/drawing/2014/main" id="{00000000-0008-0000-0700-0000A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5" name="Group Box 175" hidden="1">
              <a:extLst>
                <a:ext uri="{63B3BB69-23CF-44E3-9099-C40C66FF867C}">
                  <a14:compatExt spid="_x0000_s46255"/>
                </a:ext>
                <a:ext uri="{FF2B5EF4-FFF2-40B4-BE49-F238E27FC236}">
                  <a16:creationId xmlns:a16="http://schemas.microsoft.com/office/drawing/2014/main" id="{00000000-0008-0000-0700-0000A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56" name="Group Box 176" hidden="1">
              <a:extLst>
                <a:ext uri="{63B3BB69-23CF-44E3-9099-C40C66FF867C}">
                  <a14:compatExt spid="_x0000_s46256"/>
                </a:ext>
                <a:ext uri="{FF2B5EF4-FFF2-40B4-BE49-F238E27FC236}">
                  <a16:creationId xmlns:a16="http://schemas.microsoft.com/office/drawing/2014/main" id="{00000000-0008-0000-0700-0000B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7" name="Group Box 177" hidden="1">
              <a:extLst>
                <a:ext uri="{63B3BB69-23CF-44E3-9099-C40C66FF867C}">
                  <a14:compatExt spid="_x0000_s46257"/>
                </a:ext>
                <a:ext uri="{FF2B5EF4-FFF2-40B4-BE49-F238E27FC236}">
                  <a16:creationId xmlns:a16="http://schemas.microsoft.com/office/drawing/2014/main" id="{00000000-0008-0000-0700-0000B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68580</xdr:rowOff>
        </xdr:to>
        <xdr:sp macro="" textlink="">
          <xdr:nvSpPr>
            <xdr:cNvPr id="46258" name="Group Box 178" hidden="1">
              <a:extLst>
                <a:ext uri="{63B3BB69-23CF-44E3-9099-C40C66FF867C}">
                  <a14:compatExt spid="_x0000_s46258"/>
                </a:ext>
                <a:ext uri="{FF2B5EF4-FFF2-40B4-BE49-F238E27FC236}">
                  <a16:creationId xmlns:a16="http://schemas.microsoft.com/office/drawing/2014/main" id="{00000000-0008-0000-0700-0000B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59" name="Group Box 179" hidden="1">
              <a:extLst>
                <a:ext uri="{63B3BB69-23CF-44E3-9099-C40C66FF867C}">
                  <a14:compatExt spid="_x0000_s46259"/>
                </a:ext>
                <a:ext uri="{FF2B5EF4-FFF2-40B4-BE49-F238E27FC236}">
                  <a16:creationId xmlns:a16="http://schemas.microsoft.com/office/drawing/2014/main" id="{00000000-0008-0000-0700-0000B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0" name="Group Box 180" hidden="1">
              <a:extLst>
                <a:ext uri="{63B3BB69-23CF-44E3-9099-C40C66FF867C}">
                  <a14:compatExt spid="_x0000_s46260"/>
                </a:ext>
                <a:ext uri="{FF2B5EF4-FFF2-40B4-BE49-F238E27FC236}">
                  <a16:creationId xmlns:a16="http://schemas.microsoft.com/office/drawing/2014/main" id="{00000000-0008-0000-0700-0000B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1" name="Group Box 181" hidden="1">
              <a:extLst>
                <a:ext uri="{63B3BB69-23CF-44E3-9099-C40C66FF867C}">
                  <a14:compatExt spid="_x0000_s46261"/>
                </a:ext>
                <a:ext uri="{FF2B5EF4-FFF2-40B4-BE49-F238E27FC236}">
                  <a16:creationId xmlns:a16="http://schemas.microsoft.com/office/drawing/2014/main" id="{00000000-0008-0000-0700-0000B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2" name="Group Box 182" hidden="1">
              <a:extLst>
                <a:ext uri="{63B3BB69-23CF-44E3-9099-C40C66FF867C}">
                  <a14:compatExt spid="_x0000_s46262"/>
                </a:ext>
                <a:ext uri="{FF2B5EF4-FFF2-40B4-BE49-F238E27FC236}">
                  <a16:creationId xmlns:a16="http://schemas.microsoft.com/office/drawing/2014/main" id="{00000000-0008-0000-0700-0000B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3" name="Group Box 183" hidden="1">
              <a:extLst>
                <a:ext uri="{63B3BB69-23CF-44E3-9099-C40C66FF867C}">
                  <a14:compatExt spid="_x0000_s46263"/>
                </a:ext>
                <a:ext uri="{FF2B5EF4-FFF2-40B4-BE49-F238E27FC236}">
                  <a16:creationId xmlns:a16="http://schemas.microsoft.com/office/drawing/2014/main" id="{00000000-0008-0000-0700-0000B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64" name="Group Box 184" hidden="1">
              <a:extLst>
                <a:ext uri="{63B3BB69-23CF-44E3-9099-C40C66FF867C}">
                  <a14:compatExt spid="_x0000_s46264"/>
                </a:ext>
                <a:ext uri="{FF2B5EF4-FFF2-40B4-BE49-F238E27FC236}">
                  <a16:creationId xmlns:a16="http://schemas.microsoft.com/office/drawing/2014/main" id="{00000000-0008-0000-0700-0000B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5" name="Group Box 185" hidden="1">
              <a:extLst>
                <a:ext uri="{63B3BB69-23CF-44E3-9099-C40C66FF867C}">
                  <a14:compatExt spid="_x0000_s46265"/>
                </a:ext>
                <a:ext uri="{FF2B5EF4-FFF2-40B4-BE49-F238E27FC236}">
                  <a16:creationId xmlns:a16="http://schemas.microsoft.com/office/drawing/2014/main" id="{00000000-0008-0000-0700-0000B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68580</xdr:rowOff>
        </xdr:to>
        <xdr:sp macro="" textlink="">
          <xdr:nvSpPr>
            <xdr:cNvPr id="46266" name="Group Box 186" hidden="1">
              <a:extLst>
                <a:ext uri="{63B3BB69-23CF-44E3-9099-C40C66FF867C}">
                  <a14:compatExt spid="_x0000_s46266"/>
                </a:ext>
                <a:ext uri="{FF2B5EF4-FFF2-40B4-BE49-F238E27FC236}">
                  <a16:creationId xmlns:a16="http://schemas.microsoft.com/office/drawing/2014/main" id="{00000000-0008-0000-0700-0000B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7" name="Group Box 187" hidden="1">
              <a:extLst>
                <a:ext uri="{63B3BB69-23CF-44E3-9099-C40C66FF867C}">
                  <a14:compatExt spid="_x0000_s46267"/>
                </a:ext>
                <a:ext uri="{FF2B5EF4-FFF2-40B4-BE49-F238E27FC236}">
                  <a16:creationId xmlns:a16="http://schemas.microsoft.com/office/drawing/2014/main" id="{00000000-0008-0000-0700-0000B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8" name="Group Box 188" hidden="1">
              <a:extLst>
                <a:ext uri="{63B3BB69-23CF-44E3-9099-C40C66FF867C}">
                  <a14:compatExt spid="_x0000_s46268"/>
                </a:ext>
                <a:ext uri="{FF2B5EF4-FFF2-40B4-BE49-F238E27FC236}">
                  <a16:creationId xmlns:a16="http://schemas.microsoft.com/office/drawing/2014/main" id="{00000000-0008-0000-0700-0000B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69" name="Group Box 189" hidden="1">
              <a:extLst>
                <a:ext uri="{63B3BB69-23CF-44E3-9099-C40C66FF867C}">
                  <a14:compatExt spid="_x0000_s46269"/>
                </a:ext>
                <a:ext uri="{FF2B5EF4-FFF2-40B4-BE49-F238E27FC236}">
                  <a16:creationId xmlns:a16="http://schemas.microsoft.com/office/drawing/2014/main" id="{00000000-0008-0000-0700-0000B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0" name="Group Box 190" hidden="1">
              <a:extLst>
                <a:ext uri="{63B3BB69-23CF-44E3-9099-C40C66FF867C}">
                  <a14:compatExt spid="_x0000_s46270"/>
                </a:ext>
                <a:ext uri="{FF2B5EF4-FFF2-40B4-BE49-F238E27FC236}">
                  <a16:creationId xmlns:a16="http://schemas.microsoft.com/office/drawing/2014/main" id="{00000000-0008-0000-0700-0000B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1" name="Group Box 191" hidden="1">
              <a:extLst>
                <a:ext uri="{63B3BB69-23CF-44E3-9099-C40C66FF867C}">
                  <a14:compatExt spid="_x0000_s46271"/>
                </a:ext>
                <a:ext uri="{FF2B5EF4-FFF2-40B4-BE49-F238E27FC236}">
                  <a16:creationId xmlns:a16="http://schemas.microsoft.com/office/drawing/2014/main" id="{00000000-0008-0000-0700-0000B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72" name="Group Box 192" hidden="1">
              <a:extLst>
                <a:ext uri="{63B3BB69-23CF-44E3-9099-C40C66FF867C}">
                  <a14:compatExt spid="_x0000_s46272"/>
                </a:ext>
                <a:ext uri="{FF2B5EF4-FFF2-40B4-BE49-F238E27FC236}">
                  <a16:creationId xmlns:a16="http://schemas.microsoft.com/office/drawing/2014/main" id="{00000000-0008-0000-0700-0000C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3" name="Group Box 193" hidden="1">
              <a:extLst>
                <a:ext uri="{63B3BB69-23CF-44E3-9099-C40C66FF867C}">
                  <a14:compatExt spid="_x0000_s46273"/>
                </a:ext>
                <a:ext uri="{FF2B5EF4-FFF2-40B4-BE49-F238E27FC236}">
                  <a16:creationId xmlns:a16="http://schemas.microsoft.com/office/drawing/2014/main" id="{00000000-0008-0000-0700-0000C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198120</xdr:rowOff>
        </xdr:to>
        <xdr:sp macro="" textlink="">
          <xdr:nvSpPr>
            <xdr:cNvPr id="46274" name="Group Box 194" hidden="1">
              <a:extLst>
                <a:ext uri="{63B3BB69-23CF-44E3-9099-C40C66FF867C}">
                  <a14:compatExt spid="_x0000_s46274"/>
                </a:ext>
                <a:ext uri="{FF2B5EF4-FFF2-40B4-BE49-F238E27FC236}">
                  <a16:creationId xmlns:a16="http://schemas.microsoft.com/office/drawing/2014/main" id="{00000000-0008-0000-0700-0000C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5" name="Group Box 195" hidden="1">
              <a:extLst>
                <a:ext uri="{63B3BB69-23CF-44E3-9099-C40C66FF867C}">
                  <a14:compatExt spid="_x0000_s46275"/>
                </a:ext>
                <a:ext uri="{FF2B5EF4-FFF2-40B4-BE49-F238E27FC236}">
                  <a16:creationId xmlns:a16="http://schemas.microsoft.com/office/drawing/2014/main" id="{00000000-0008-0000-0700-0000C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6" name="Group Box 196" hidden="1">
              <a:extLst>
                <a:ext uri="{63B3BB69-23CF-44E3-9099-C40C66FF867C}">
                  <a14:compatExt spid="_x0000_s46276"/>
                </a:ext>
                <a:ext uri="{FF2B5EF4-FFF2-40B4-BE49-F238E27FC236}">
                  <a16:creationId xmlns:a16="http://schemas.microsoft.com/office/drawing/2014/main" id="{00000000-0008-0000-0700-0000C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7" name="Group Box 197" hidden="1">
              <a:extLst>
                <a:ext uri="{63B3BB69-23CF-44E3-9099-C40C66FF867C}">
                  <a14:compatExt spid="_x0000_s46277"/>
                </a:ext>
                <a:ext uri="{FF2B5EF4-FFF2-40B4-BE49-F238E27FC236}">
                  <a16:creationId xmlns:a16="http://schemas.microsoft.com/office/drawing/2014/main" id="{00000000-0008-0000-0700-0000C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8" name="Group Box 198" hidden="1">
              <a:extLst>
                <a:ext uri="{63B3BB69-23CF-44E3-9099-C40C66FF867C}">
                  <a14:compatExt spid="_x0000_s46278"/>
                </a:ext>
                <a:ext uri="{FF2B5EF4-FFF2-40B4-BE49-F238E27FC236}">
                  <a16:creationId xmlns:a16="http://schemas.microsoft.com/office/drawing/2014/main" id="{00000000-0008-0000-0700-0000C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79" name="Group Box 199" hidden="1">
              <a:extLst>
                <a:ext uri="{63B3BB69-23CF-44E3-9099-C40C66FF867C}">
                  <a14:compatExt spid="_x0000_s46279"/>
                </a:ext>
                <a:ext uri="{FF2B5EF4-FFF2-40B4-BE49-F238E27FC236}">
                  <a16:creationId xmlns:a16="http://schemas.microsoft.com/office/drawing/2014/main" id="{00000000-0008-0000-0700-0000C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80" name="Group Box 200" hidden="1">
              <a:extLst>
                <a:ext uri="{63B3BB69-23CF-44E3-9099-C40C66FF867C}">
                  <a14:compatExt spid="_x0000_s46280"/>
                </a:ext>
                <a:ext uri="{FF2B5EF4-FFF2-40B4-BE49-F238E27FC236}">
                  <a16:creationId xmlns:a16="http://schemas.microsoft.com/office/drawing/2014/main" id="{00000000-0008-0000-0700-0000C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1" name="Group Box 201" hidden="1">
              <a:extLst>
                <a:ext uri="{63B3BB69-23CF-44E3-9099-C40C66FF867C}">
                  <a14:compatExt spid="_x0000_s46281"/>
                </a:ext>
                <a:ext uri="{FF2B5EF4-FFF2-40B4-BE49-F238E27FC236}">
                  <a16:creationId xmlns:a16="http://schemas.microsoft.com/office/drawing/2014/main" id="{00000000-0008-0000-0700-0000C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449580</xdr:rowOff>
        </xdr:to>
        <xdr:sp macro="" textlink="">
          <xdr:nvSpPr>
            <xdr:cNvPr id="46282" name="Group Box 202" hidden="1">
              <a:extLst>
                <a:ext uri="{63B3BB69-23CF-44E3-9099-C40C66FF867C}">
                  <a14:compatExt spid="_x0000_s46282"/>
                </a:ext>
                <a:ext uri="{FF2B5EF4-FFF2-40B4-BE49-F238E27FC236}">
                  <a16:creationId xmlns:a16="http://schemas.microsoft.com/office/drawing/2014/main" id="{00000000-0008-0000-0700-0000C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3" name="Group Box 203" hidden="1">
              <a:extLst>
                <a:ext uri="{63B3BB69-23CF-44E3-9099-C40C66FF867C}">
                  <a14:compatExt spid="_x0000_s46283"/>
                </a:ext>
                <a:ext uri="{FF2B5EF4-FFF2-40B4-BE49-F238E27FC236}">
                  <a16:creationId xmlns:a16="http://schemas.microsoft.com/office/drawing/2014/main" id="{00000000-0008-0000-0700-0000C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4" name="Group Box 204" hidden="1">
              <a:extLst>
                <a:ext uri="{63B3BB69-23CF-44E3-9099-C40C66FF867C}">
                  <a14:compatExt spid="_x0000_s46284"/>
                </a:ext>
                <a:ext uri="{FF2B5EF4-FFF2-40B4-BE49-F238E27FC236}">
                  <a16:creationId xmlns:a16="http://schemas.microsoft.com/office/drawing/2014/main" id="{00000000-0008-0000-0700-0000C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5" name="Group Box 205" hidden="1">
              <a:extLst>
                <a:ext uri="{63B3BB69-23CF-44E3-9099-C40C66FF867C}">
                  <a14:compatExt spid="_x0000_s46285"/>
                </a:ext>
                <a:ext uri="{FF2B5EF4-FFF2-40B4-BE49-F238E27FC236}">
                  <a16:creationId xmlns:a16="http://schemas.microsoft.com/office/drawing/2014/main" id="{00000000-0008-0000-0700-0000C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6" name="Group Box 206" hidden="1">
              <a:extLst>
                <a:ext uri="{63B3BB69-23CF-44E3-9099-C40C66FF867C}">
                  <a14:compatExt spid="_x0000_s46286"/>
                </a:ext>
                <a:ext uri="{FF2B5EF4-FFF2-40B4-BE49-F238E27FC236}">
                  <a16:creationId xmlns:a16="http://schemas.microsoft.com/office/drawing/2014/main" id="{00000000-0008-0000-0700-0000C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7" name="Group Box 207" hidden="1">
              <a:extLst>
                <a:ext uri="{63B3BB69-23CF-44E3-9099-C40C66FF867C}">
                  <a14:compatExt spid="_x0000_s46287"/>
                </a:ext>
                <a:ext uri="{FF2B5EF4-FFF2-40B4-BE49-F238E27FC236}">
                  <a16:creationId xmlns:a16="http://schemas.microsoft.com/office/drawing/2014/main" id="{00000000-0008-0000-0700-0000C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88" name="Group Box 208" hidden="1">
              <a:extLst>
                <a:ext uri="{63B3BB69-23CF-44E3-9099-C40C66FF867C}">
                  <a14:compatExt spid="_x0000_s46288"/>
                </a:ext>
                <a:ext uri="{FF2B5EF4-FFF2-40B4-BE49-F238E27FC236}">
                  <a16:creationId xmlns:a16="http://schemas.microsoft.com/office/drawing/2014/main" id="{00000000-0008-0000-0700-0000D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89" name="Group Box 209" hidden="1">
              <a:extLst>
                <a:ext uri="{63B3BB69-23CF-44E3-9099-C40C66FF867C}">
                  <a14:compatExt spid="_x0000_s46289"/>
                </a:ext>
                <a:ext uri="{FF2B5EF4-FFF2-40B4-BE49-F238E27FC236}">
                  <a16:creationId xmlns:a16="http://schemas.microsoft.com/office/drawing/2014/main" id="{00000000-0008-0000-0700-0000D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68580</xdr:rowOff>
        </xdr:to>
        <xdr:sp macro="" textlink="">
          <xdr:nvSpPr>
            <xdr:cNvPr id="46290" name="Group Box 210" hidden="1">
              <a:extLst>
                <a:ext uri="{63B3BB69-23CF-44E3-9099-C40C66FF867C}">
                  <a14:compatExt spid="_x0000_s46290"/>
                </a:ext>
                <a:ext uri="{FF2B5EF4-FFF2-40B4-BE49-F238E27FC236}">
                  <a16:creationId xmlns:a16="http://schemas.microsoft.com/office/drawing/2014/main" id="{00000000-0008-0000-0700-0000D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1" name="Group Box 211" hidden="1">
              <a:extLst>
                <a:ext uri="{63B3BB69-23CF-44E3-9099-C40C66FF867C}">
                  <a14:compatExt spid="_x0000_s46291"/>
                </a:ext>
                <a:ext uri="{FF2B5EF4-FFF2-40B4-BE49-F238E27FC236}">
                  <a16:creationId xmlns:a16="http://schemas.microsoft.com/office/drawing/2014/main" id="{00000000-0008-0000-0700-0000D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2" name="Group Box 212" hidden="1">
              <a:extLst>
                <a:ext uri="{63B3BB69-23CF-44E3-9099-C40C66FF867C}">
                  <a14:compatExt spid="_x0000_s46292"/>
                </a:ext>
                <a:ext uri="{FF2B5EF4-FFF2-40B4-BE49-F238E27FC236}">
                  <a16:creationId xmlns:a16="http://schemas.microsoft.com/office/drawing/2014/main" id="{00000000-0008-0000-0700-0000D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3" name="Group Box 213" hidden="1">
              <a:extLst>
                <a:ext uri="{63B3BB69-23CF-44E3-9099-C40C66FF867C}">
                  <a14:compatExt spid="_x0000_s46293"/>
                </a:ext>
                <a:ext uri="{FF2B5EF4-FFF2-40B4-BE49-F238E27FC236}">
                  <a16:creationId xmlns:a16="http://schemas.microsoft.com/office/drawing/2014/main" id="{00000000-0008-0000-0700-0000D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4" name="Group Box 214" hidden="1">
              <a:extLst>
                <a:ext uri="{63B3BB69-23CF-44E3-9099-C40C66FF867C}">
                  <a14:compatExt spid="_x0000_s46294"/>
                </a:ext>
                <a:ext uri="{FF2B5EF4-FFF2-40B4-BE49-F238E27FC236}">
                  <a16:creationId xmlns:a16="http://schemas.microsoft.com/office/drawing/2014/main" id="{00000000-0008-0000-0700-0000D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5" name="Group Box 215" hidden="1">
              <a:extLst>
                <a:ext uri="{63B3BB69-23CF-44E3-9099-C40C66FF867C}">
                  <a14:compatExt spid="_x0000_s46295"/>
                </a:ext>
                <a:ext uri="{FF2B5EF4-FFF2-40B4-BE49-F238E27FC236}">
                  <a16:creationId xmlns:a16="http://schemas.microsoft.com/office/drawing/2014/main" id="{00000000-0008-0000-0700-0000D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296" name="Group Box 216" hidden="1">
              <a:extLst>
                <a:ext uri="{63B3BB69-23CF-44E3-9099-C40C66FF867C}">
                  <a14:compatExt spid="_x0000_s46296"/>
                </a:ext>
                <a:ext uri="{FF2B5EF4-FFF2-40B4-BE49-F238E27FC236}">
                  <a16:creationId xmlns:a16="http://schemas.microsoft.com/office/drawing/2014/main" id="{00000000-0008-0000-0700-0000D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7" name="Group Box 217" hidden="1">
              <a:extLst>
                <a:ext uri="{63B3BB69-23CF-44E3-9099-C40C66FF867C}">
                  <a14:compatExt spid="_x0000_s46297"/>
                </a:ext>
                <a:ext uri="{FF2B5EF4-FFF2-40B4-BE49-F238E27FC236}">
                  <a16:creationId xmlns:a16="http://schemas.microsoft.com/office/drawing/2014/main" id="{00000000-0008-0000-0700-0000D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198120</xdr:rowOff>
        </xdr:to>
        <xdr:sp macro="" textlink="">
          <xdr:nvSpPr>
            <xdr:cNvPr id="46298" name="Group Box 218" hidden="1">
              <a:extLst>
                <a:ext uri="{63B3BB69-23CF-44E3-9099-C40C66FF867C}">
                  <a14:compatExt spid="_x0000_s46298"/>
                </a:ext>
                <a:ext uri="{FF2B5EF4-FFF2-40B4-BE49-F238E27FC236}">
                  <a16:creationId xmlns:a16="http://schemas.microsoft.com/office/drawing/2014/main" id="{00000000-0008-0000-0700-0000D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299" name="Group Box 219" hidden="1">
              <a:extLst>
                <a:ext uri="{63B3BB69-23CF-44E3-9099-C40C66FF867C}">
                  <a14:compatExt spid="_x0000_s46299"/>
                </a:ext>
                <a:ext uri="{FF2B5EF4-FFF2-40B4-BE49-F238E27FC236}">
                  <a16:creationId xmlns:a16="http://schemas.microsoft.com/office/drawing/2014/main" id="{00000000-0008-0000-0700-0000D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0" name="Group Box 220" hidden="1">
              <a:extLst>
                <a:ext uri="{63B3BB69-23CF-44E3-9099-C40C66FF867C}">
                  <a14:compatExt spid="_x0000_s46300"/>
                </a:ext>
                <a:ext uri="{FF2B5EF4-FFF2-40B4-BE49-F238E27FC236}">
                  <a16:creationId xmlns:a16="http://schemas.microsoft.com/office/drawing/2014/main" id="{00000000-0008-0000-0700-0000D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1" name="Group Box 221" hidden="1">
              <a:extLst>
                <a:ext uri="{63B3BB69-23CF-44E3-9099-C40C66FF867C}">
                  <a14:compatExt spid="_x0000_s46301"/>
                </a:ext>
                <a:ext uri="{FF2B5EF4-FFF2-40B4-BE49-F238E27FC236}">
                  <a16:creationId xmlns:a16="http://schemas.microsoft.com/office/drawing/2014/main" id="{00000000-0008-0000-0700-0000D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2" name="Group Box 222" hidden="1">
              <a:extLst>
                <a:ext uri="{63B3BB69-23CF-44E3-9099-C40C66FF867C}">
                  <a14:compatExt spid="_x0000_s46302"/>
                </a:ext>
                <a:ext uri="{FF2B5EF4-FFF2-40B4-BE49-F238E27FC236}">
                  <a16:creationId xmlns:a16="http://schemas.microsoft.com/office/drawing/2014/main" id="{00000000-0008-0000-0700-0000D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3" name="Group Box 223" hidden="1">
              <a:extLst>
                <a:ext uri="{63B3BB69-23CF-44E3-9099-C40C66FF867C}">
                  <a14:compatExt spid="_x0000_s46303"/>
                </a:ext>
                <a:ext uri="{FF2B5EF4-FFF2-40B4-BE49-F238E27FC236}">
                  <a16:creationId xmlns:a16="http://schemas.microsoft.com/office/drawing/2014/main" id="{00000000-0008-0000-0700-0000D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04" name="Group Box 224" hidden="1">
              <a:extLst>
                <a:ext uri="{63B3BB69-23CF-44E3-9099-C40C66FF867C}">
                  <a14:compatExt spid="_x0000_s46304"/>
                </a:ext>
                <a:ext uri="{FF2B5EF4-FFF2-40B4-BE49-F238E27FC236}">
                  <a16:creationId xmlns:a16="http://schemas.microsoft.com/office/drawing/2014/main" id="{00000000-0008-0000-0700-0000E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5" name="Group Box 225" hidden="1">
              <a:extLst>
                <a:ext uri="{63B3BB69-23CF-44E3-9099-C40C66FF867C}">
                  <a14:compatExt spid="_x0000_s46305"/>
                </a:ext>
                <a:ext uri="{FF2B5EF4-FFF2-40B4-BE49-F238E27FC236}">
                  <a16:creationId xmlns:a16="http://schemas.microsoft.com/office/drawing/2014/main" id="{00000000-0008-0000-0700-0000E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6" name="Group Box 226" hidden="1">
              <a:extLst>
                <a:ext uri="{63B3BB69-23CF-44E3-9099-C40C66FF867C}">
                  <a14:compatExt spid="_x0000_s46306"/>
                </a:ext>
                <a:ext uri="{FF2B5EF4-FFF2-40B4-BE49-F238E27FC236}">
                  <a16:creationId xmlns:a16="http://schemas.microsoft.com/office/drawing/2014/main" id="{00000000-0008-0000-0700-0000E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7" name="Group Box 227" hidden="1">
              <a:extLst>
                <a:ext uri="{63B3BB69-23CF-44E3-9099-C40C66FF867C}">
                  <a14:compatExt spid="_x0000_s46307"/>
                </a:ext>
                <a:ext uri="{FF2B5EF4-FFF2-40B4-BE49-F238E27FC236}">
                  <a16:creationId xmlns:a16="http://schemas.microsoft.com/office/drawing/2014/main" id="{00000000-0008-0000-0700-0000E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8" name="Group Box 228" hidden="1">
              <a:extLst>
                <a:ext uri="{63B3BB69-23CF-44E3-9099-C40C66FF867C}">
                  <a14:compatExt spid="_x0000_s46308"/>
                </a:ext>
                <a:ext uri="{FF2B5EF4-FFF2-40B4-BE49-F238E27FC236}">
                  <a16:creationId xmlns:a16="http://schemas.microsoft.com/office/drawing/2014/main" id="{00000000-0008-0000-0700-0000E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09" name="Group Box 229" hidden="1">
              <a:extLst>
                <a:ext uri="{63B3BB69-23CF-44E3-9099-C40C66FF867C}">
                  <a14:compatExt spid="_x0000_s46309"/>
                </a:ext>
                <a:ext uri="{FF2B5EF4-FFF2-40B4-BE49-F238E27FC236}">
                  <a16:creationId xmlns:a16="http://schemas.microsoft.com/office/drawing/2014/main" id="{00000000-0008-0000-0700-0000E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0" name="Group Box 230" hidden="1">
              <a:extLst>
                <a:ext uri="{63B3BB69-23CF-44E3-9099-C40C66FF867C}">
                  <a14:compatExt spid="_x0000_s46310"/>
                </a:ext>
                <a:ext uri="{FF2B5EF4-FFF2-40B4-BE49-F238E27FC236}">
                  <a16:creationId xmlns:a16="http://schemas.microsoft.com/office/drawing/2014/main" id="{00000000-0008-0000-0700-0000E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11" name="Group Box 231" hidden="1">
              <a:extLst>
                <a:ext uri="{63B3BB69-23CF-44E3-9099-C40C66FF867C}">
                  <a14:compatExt spid="_x0000_s46311"/>
                </a:ext>
                <a:ext uri="{FF2B5EF4-FFF2-40B4-BE49-F238E27FC236}">
                  <a16:creationId xmlns:a16="http://schemas.microsoft.com/office/drawing/2014/main" id="{00000000-0008-0000-0700-0000E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2" name="Group Box 232" hidden="1">
              <a:extLst>
                <a:ext uri="{63B3BB69-23CF-44E3-9099-C40C66FF867C}">
                  <a14:compatExt spid="_x0000_s46312"/>
                </a:ext>
                <a:ext uri="{FF2B5EF4-FFF2-40B4-BE49-F238E27FC236}">
                  <a16:creationId xmlns:a16="http://schemas.microsoft.com/office/drawing/2014/main" id="{00000000-0008-0000-0700-0000E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190500</xdr:rowOff>
        </xdr:to>
        <xdr:sp macro="" textlink="">
          <xdr:nvSpPr>
            <xdr:cNvPr id="46313" name="Group Box 233" hidden="1">
              <a:extLst>
                <a:ext uri="{63B3BB69-23CF-44E3-9099-C40C66FF867C}">
                  <a14:compatExt spid="_x0000_s46313"/>
                </a:ext>
                <a:ext uri="{FF2B5EF4-FFF2-40B4-BE49-F238E27FC236}">
                  <a16:creationId xmlns:a16="http://schemas.microsoft.com/office/drawing/2014/main" id="{00000000-0008-0000-0700-0000E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4" name="Group Box 234" hidden="1">
              <a:extLst>
                <a:ext uri="{63B3BB69-23CF-44E3-9099-C40C66FF867C}">
                  <a14:compatExt spid="_x0000_s46314"/>
                </a:ext>
                <a:ext uri="{FF2B5EF4-FFF2-40B4-BE49-F238E27FC236}">
                  <a16:creationId xmlns:a16="http://schemas.microsoft.com/office/drawing/2014/main" id="{00000000-0008-0000-0700-0000E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5" name="Group Box 235" hidden="1">
              <a:extLst>
                <a:ext uri="{63B3BB69-23CF-44E3-9099-C40C66FF867C}">
                  <a14:compatExt spid="_x0000_s46315"/>
                </a:ext>
                <a:ext uri="{FF2B5EF4-FFF2-40B4-BE49-F238E27FC236}">
                  <a16:creationId xmlns:a16="http://schemas.microsoft.com/office/drawing/2014/main" id="{00000000-0008-0000-0700-0000E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6" name="Group Box 236" hidden="1">
              <a:extLst>
                <a:ext uri="{63B3BB69-23CF-44E3-9099-C40C66FF867C}">
                  <a14:compatExt spid="_x0000_s46316"/>
                </a:ext>
                <a:ext uri="{FF2B5EF4-FFF2-40B4-BE49-F238E27FC236}">
                  <a16:creationId xmlns:a16="http://schemas.microsoft.com/office/drawing/2014/main" id="{00000000-0008-0000-0700-0000E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7" name="Group Box 237" hidden="1">
              <a:extLst>
                <a:ext uri="{63B3BB69-23CF-44E3-9099-C40C66FF867C}">
                  <a14:compatExt spid="_x0000_s46317"/>
                </a:ext>
                <a:ext uri="{FF2B5EF4-FFF2-40B4-BE49-F238E27FC236}">
                  <a16:creationId xmlns:a16="http://schemas.microsoft.com/office/drawing/2014/main" id="{00000000-0008-0000-0700-0000E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18" name="Group Box 238" hidden="1">
              <a:extLst>
                <a:ext uri="{63B3BB69-23CF-44E3-9099-C40C66FF867C}">
                  <a14:compatExt spid="_x0000_s46318"/>
                </a:ext>
                <a:ext uri="{FF2B5EF4-FFF2-40B4-BE49-F238E27FC236}">
                  <a16:creationId xmlns:a16="http://schemas.microsoft.com/office/drawing/2014/main" id="{00000000-0008-0000-0700-0000E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19" name="Group Box 239" hidden="1">
              <a:extLst>
                <a:ext uri="{63B3BB69-23CF-44E3-9099-C40C66FF867C}">
                  <a14:compatExt spid="_x0000_s46319"/>
                </a:ext>
                <a:ext uri="{FF2B5EF4-FFF2-40B4-BE49-F238E27FC236}">
                  <a16:creationId xmlns:a16="http://schemas.microsoft.com/office/drawing/2014/main" id="{00000000-0008-0000-0700-0000E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0" name="Group Box 240" hidden="1">
              <a:extLst>
                <a:ext uri="{63B3BB69-23CF-44E3-9099-C40C66FF867C}">
                  <a14:compatExt spid="_x0000_s46320"/>
                </a:ext>
                <a:ext uri="{FF2B5EF4-FFF2-40B4-BE49-F238E27FC236}">
                  <a16:creationId xmlns:a16="http://schemas.microsoft.com/office/drawing/2014/main" id="{00000000-0008-0000-0700-0000F0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335280</xdr:rowOff>
        </xdr:from>
        <xdr:to>
          <xdr:col>16</xdr:col>
          <xdr:colOff>160020</xdr:colOff>
          <xdr:row>20</xdr:row>
          <xdr:rowOff>320040</xdr:rowOff>
        </xdr:to>
        <xdr:sp macro="" textlink="">
          <xdr:nvSpPr>
            <xdr:cNvPr id="46321" name="Group Box 241" hidden="1">
              <a:extLst>
                <a:ext uri="{63B3BB69-23CF-44E3-9099-C40C66FF867C}">
                  <a14:compatExt spid="_x0000_s46321"/>
                </a:ext>
                <a:ext uri="{FF2B5EF4-FFF2-40B4-BE49-F238E27FC236}">
                  <a16:creationId xmlns:a16="http://schemas.microsoft.com/office/drawing/2014/main" id="{00000000-0008-0000-0700-0000F1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2" name="Group Box 242" hidden="1">
              <a:extLst>
                <a:ext uri="{63B3BB69-23CF-44E3-9099-C40C66FF867C}">
                  <a14:compatExt spid="_x0000_s46322"/>
                </a:ext>
                <a:ext uri="{FF2B5EF4-FFF2-40B4-BE49-F238E27FC236}">
                  <a16:creationId xmlns:a16="http://schemas.microsoft.com/office/drawing/2014/main" id="{00000000-0008-0000-0700-0000F2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3" name="Group Box 243" hidden="1">
              <a:extLst>
                <a:ext uri="{63B3BB69-23CF-44E3-9099-C40C66FF867C}">
                  <a14:compatExt spid="_x0000_s46323"/>
                </a:ext>
                <a:ext uri="{FF2B5EF4-FFF2-40B4-BE49-F238E27FC236}">
                  <a16:creationId xmlns:a16="http://schemas.microsoft.com/office/drawing/2014/main" id="{00000000-0008-0000-0700-0000F3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4" name="Group Box 244" hidden="1">
              <a:extLst>
                <a:ext uri="{63B3BB69-23CF-44E3-9099-C40C66FF867C}">
                  <a14:compatExt spid="_x0000_s46324"/>
                </a:ext>
                <a:ext uri="{FF2B5EF4-FFF2-40B4-BE49-F238E27FC236}">
                  <a16:creationId xmlns:a16="http://schemas.microsoft.com/office/drawing/2014/main" id="{00000000-0008-0000-0700-0000F4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5" name="Group Box 245" hidden="1">
              <a:extLst>
                <a:ext uri="{63B3BB69-23CF-44E3-9099-C40C66FF867C}">
                  <a14:compatExt spid="_x0000_s46325"/>
                </a:ext>
                <a:ext uri="{FF2B5EF4-FFF2-40B4-BE49-F238E27FC236}">
                  <a16:creationId xmlns:a16="http://schemas.microsoft.com/office/drawing/2014/main" id="{00000000-0008-0000-0700-0000F5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6" name="Group Box 246" hidden="1">
              <a:extLst>
                <a:ext uri="{63B3BB69-23CF-44E3-9099-C40C66FF867C}">
                  <a14:compatExt spid="_x0000_s46326"/>
                </a:ext>
                <a:ext uri="{FF2B5EF4-FFF2-40B4-BE49-F238E27FC236}">
                  <a16:creationId xmlns:a16="http://schemas.microsoft.com/office/drawing/2014/main" id="{00000000-0008-0000-0700-0000F6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27" name="Group Box 247" hidden="1">
              <a:extLst>
                <a:ext uri="{63B3BB69-23CF-44E3-9099-C40C66FF867C}">
                  <a14:compatExt spid="_x0000_s46327"/>
                </a:ext>
                <a:ext uri="{FF2B5EF4-FFF2-40B4-BE49-F238E27FC236}">
                  <a16:creationId xmlns:a16="http://schemas.microsoft.com/office/drawing/2014/main" id="{00000000-0008-0000-0700-0000F7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8" name="Group Box 248" hidden="1">
              <a:extLst>
                <a:ext uri="{63B3BB69-23CF-44E3-9099-C40C66FF867C}">
                  <a14:compatExt spid="_x0000_s46328"/>
                </a:ext>
                <a:ext uri="{FF2B5EF4-FFF2-40B4-BE49-F238E27FC236}">
                  <a16:creationId xmlns:a16="http://schemas.microsoft.com/office/drawing/2014/main" id="{00000000-0008-0000-0700-0000F8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29" name="Group Box 249" hidden="1">
              <a:extLst>
                <a:ext uri="{63B3BB69-23CF-44E3-9099-C40C66FF867C}">
                  <a14:compatExt spid="_x0000_s46329"/>
                </a:ext>
                <a:ext uri="{FF2B5EF4-FFF2-40B4-BE49-F238E27FC236}">
                  <a16:creationId xmlns:a16="http://schemas.microsoft.com/office/drawing/2014/main" id="{00000000-0008-0000-0700-0000F9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0" name="Group Box 250" hidden="1">
              <a:extLst>
                <a:ext uri="{63B3BB69-23CF-44E3-9099-C40C66FF867C}">
                  <a14:compatExt spid="_x0000_s46330"/>
                </a:ext>
                <a:ext uri="{FF2B5EF4-FFF2-40B4-BE49-F238E27FC236}">
                  <a16:creationId xmlns:a16="http://schemas.microsoft.com/office/drawing/2014/main" id="{00000000-0008-0000-0700-0000FA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1" name="Group Box 251" hidden="1">
              <a:extLst>
                <a:ext uri="{63B3BB69-23CF-44E3-9099-C40C66FF867C}">
                  <a14:compatExt spid="_x0000_s46331"/>
                </a:ext>
                <a:ext uri="{FF2B5EF4-FFF2-40B4-BE49-F238E27FC236}">
                  <a16:creationId xmlns:a16="http://schemas.microsoft.com/office/drawing/2014/main" id="{00000000-0008-0000-0700-0000FB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2" name="Group Box 252" hidden="1">
              <a:extLst>
                <a:ext uri="{63B3BB69-23CF-44E3-9099-C40C66FF867C}">
                  <a14:compatExt spid="_x0000_s46332"/>
                </a:ext>
                <a:ext uri="{FF2B5EF4-FFF2-40B4-BE49-F238E27FC236}">
                  <a16:creationId xmlns:a16="http://schemas.microsoft.com/office/drawing/2014/main" id="{00000000-0008-0000-0700-0000FC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3" name="Group Box 253" hidden="1">
              <a:extLst>
                <a:ext uri="{63B3BB69-23CF-44E3-9099-C40C66FF867C}">
                  <a14:compatExt spid="_x0000_s46333"/>
                </a:ext>
                <a:ext uri="{FF2B5EF4-FFF2-40B4-BE49-F238E27FC236}">
                  <a16:creationId xmlns:a16="http://schemas.microsoft.com/office/drawing/2014/main" id="{00000000-0008-0000-0700-0000FD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34" name="Group Box 254" hidden="1">
              <a:extLst>
                <a:ext uri="{63B3BB69-23CF-44E3-9099-C40C66FF867C}">
                  <a14:compatExt spid="_x0000_s46334"/>
                </a:ext>
                <a:ext uri="{FF2B5EF4-FFF2-40B4-BE49-F238E27FC236}">
                  <a16:creationId xmlns:a16="http://schemas.microsoft.com/office/drawing/2014/main" id="{00000000-0008-0000-0700-0000FE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5" name="Group Box 255" hidden="1">
              <a:extLst>
                <a:ext uri="{63B3BB69-23CF-44E3-9099-C40C66FF867C}">
                  <a14:compatExt spid="_x0000_s46335"/>
                </a:ext>
                <a:ext uri="{FF2B5EF4-FFF2-40B4-BE49-F238E27FC236}">
                  <a16:creationId xmlns:a16="http://schemas.microsoft.com/office/drawing/2014/main" id="{00000000-0008-0000-0700-0000FFB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6" name="Group Box 256" hidden="1">
              <a:extLst>
                <a:ext uri="{63B3BB69-23CF-44E3-9099-C40C66FF867C}">
                  <a14:compatExt spid="_x0000_s46336"/>
                </a:ext>
                <a:ext uri="{FF2B5EF4-FFF2-40B4-BE49-F238E27FC236}">
                  <a16:creationId xmlns:a16="http://schemas.microsoft.com/office/drawing/2014/main" id="{00000000-0008-0000-0700-000000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7" name="Group Box 257" hidden="1">
              <a:extLst>
                <a:ext uri="{63B3BB69-23CF-44E3-9099-C40C66FF867C}">
                  <a14:compatExt spid="_x0000_s46337"/>
                </a:ext>
                <a:ext uri="{FF2B5EF4-FFF2-40B4-BE49-F238E27FC236}">
                  <a16:creationId xmlns:a16="http://schemas.microsoft.com/office/drawing/2014/main" id="{00000000-0008-0000-0700-000001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8" name="Group Box 258" hidden="1">
              <a:extLst>
                <a:ext uri="{63B3BB69-23CF-44E3-9099-C40C66FF867C}">
                  <a14:compatExt spid="_x0000_s46338"/>
                </a:ext>
                <a:ext uri="{FF2B5EF4-FFF2-40B4-BE49-F238E27FC236}">
                  <a16:creationId xmlns:a16="http://schemas.microsoft.com/office/drawing/2014/main" id="{00000000-0008-0000-0700-000002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39" name="Group Box 259" hidden="1">
              <a:extLst>
                <a:ext uri="{63B3BB69-23CF-44E3-9099-C40C66FF867C}">
                  <a14:compatExt spid="_x0000_s46339"/>
                </a:ext>
                <a:ext uri="{FF2B5EF4-FFF2-40B4-BE49-F238E27FC236}">
                  <a16:creationId xmlns:a16="http://schemas.microsoft.com/office/drawing/2014/main" id="{00000000-0008-0000-0700-000003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40" name="Group Box 260" hidden="1">
              <a:extLst>
                <a:ext uri="{63B3BB69-23CF-44E3-9099-C40C66FF867C}">
                  <a14:compatExt spid="_x0000_s46340"/>
                </a:ext>
                <a:ext uri="{FF2B5EF4-FFF2-40B4-BE49-F238E27FC236}">
                  <a16:creationId xmlns:a16="http://schemas.microsoft.com/office/drawing/2014/main" id="{00000000-0008-0000-0700-000004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327660</xdr:rowOff>
        </xdr:to>
        <xdr:sp macro="" textlink="">
          <xdr:nvSpPr>
            <xdr:cNvPr id="46341" name="Group Box 261" hidden="1">
              <a:extLst>
                <a:ext uri="{63B3BB69-23CF-44E3-9099-C40C66FF867C}">
                  <a14:compatExt spid="_x0000_s46341"/>
                </a:ext>
                <a:ext uri="{FF2B5EF4-FFF2-40B4-BE49-F238E27FC236}">
                  <a16:creationId xmlns:a16="http://schemas.microsoft.com/office/drawing/2014/main" id="{00000000-0008-0000-0700-000005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335280</xdr:rowOff>
        </xdr:from>
        <xdr:to>
          <xdr:col>12</xdr:col>
          <xdr:colOff>533400</xdr:colOff>
          <xdr:row>19</xdr:row>
          <xdr:rowOff>335280</xdr:rowOff>
        </xdr:to>
        <xdr:sp macro="" textlink="">
          <xdr:nvSpPr>
            <xdr:cNvPr id="46342" name="Group Box 262" hidden="1">
              <a:extLst>
                <a:ext uri="{63B3BB69-23CF-44E3-9099-C40C66FF867C}">
                  <a14:compatExt spid="_x0000_s46342"/>
                </a:ext>
                <a:ext uri="{FF2B5EF4-FFF2-40B4-BE49-F238E27FC236}">
                  <a16:creationId xmlns:a16="http://schemas.microsoft.com/office/drawing/2014/main" id="{00000000-0008-0000-0700-000006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12</xdr:row>
          <xdr:rowOff>0</xdr:rowOff>
        </xdr:from>
        <xdr:to>
          <xdr:col>10</xdr:col>
          <xdr:colOff>373380</xdr:colOff>
          <xdr:row>12</xdr:row>
          <xdr:rowOff>365760</xdr:rowOff>
        </xdr:to>
        <xdr:sp macro="" textlink="">
          <xdr:nvSpPr>
            <xdr:cNvPr id="46343" name="Group Box 263" hidden="1">
              <a:extLst>
                <a:ext uri="{63B3BB69-23CF-44E3-9099-C40C66FF867C}">
                  <a14:compatExt spid="_x0000_s46343"/>
                </a:ext>
                <a:ext uri="{FF2B5EF4-FFF2-40B4-BE49-F238E27FC236}">
                  <a16:creationId xmlns:a16="http://schemas.microsoft.com/office/drawing/2014/main" id="{00000000-0008-0000-0700-000007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3</xdr:row>
          <xdr:rowOff>0</xdr:rowOff>
        </xdr:from>
        <xdr:to>
          <xdr:col>10</xdr:col>
          <xdr:colOff>373380</xdr:colOff>
          <xdr:row>4</xdr:row>
          <xdr:rowOff>586740</xdr:rowOff>
        </xdr:to>
        <xdr:sp macro="" textlink="">
          <xdr:nvSpPr>
            <xdr:cNvPr id="46345" name="Group Box 265" hidden="1">
              <a:extLst>
                <a:ext uri="{63B3BB69-23CF-44E3-9099-C40C66FF867C}">
                  <a14:compatExt spid="_x0000_s46345"/>
                </a:ext>
                <a:ext uri="{FF2B5EF4-FFF2-40B4-BE49-F238E27FC236}">
                  <a16:creationId xmlns:a16="http://schemas.microsoft.com/office/drawing/2014/main" id="{00000000-0008-0000-0700-000009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4</xdr:row>
          <xdr:rowOff>312420</xdr:rowOff>
        </xdr:from>
        <xdr:to>
          <xdr:col>10</xdr:col>
          <xdr:colOff>373380</xdr:colOff>
          <xdr:row>4</xdr:row>
          <xdr:rowOff>678180</xdr:rowOff>
        </xdr:to>
        <xdr:sp macro="" textlink="">
          <xdr:nvSpPr>
            <xdr:cNvPr id="46346" name="Group Box 266" hidden="1">
              <a:extLst>
                <a:ext uri="{63B3BB69-23CF-44E3-9099-C40C66FF867C}">
                  <a14:compatExt spid="_x0000_s46346"/>
                </a:ext>
                <a:ext uri="{FF2B5EF4-FFF2-40B4-BE49-F238E27FC236}">
                  <a16:creationId xmlns:a16="http://schemas.microsoft.com/office/drawing/2014/main" id="{00000000-0008-0000-0700-00000A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4</xdr:row>
          <xdr:rowOff>236220</xdr:rowOff>
        </xdr:from>
        <xdr:to>
          <xdr:col>10</xdr:col>
          <xdr:colOff>480060</xdr:colOff>
          <xdr:row>4</xdr:row>
          <xdr:rowOff>464820</xdr:rowOff>
        </xdr:to>
        <xdr:sp macro="" textlink="">
          <xdr:nvSpPr>
            <xdr:cNvPr id="46347" name="Check Box 267" hidden="1">
              <a:extLst>
                <a:ext uri="{63B3BB69-23CF-44E3-9099-C40C66FF867C}">
                  <a14:compatExt spid="_x0000_s46347"/>
                </a:ext>
                <a:ext uri="{FF2B5EF4-FFF2-40B4-BE49-F238E27FC236}">
                  <a16:creationId xmlns:a16="http://schemas.microsoft.com/office/drawing/2014/main" id="{00000000-0008-0000-0700-00000BB50000}"/>
                </a:ext>
              </a:extLst>
            </xdr:cNvPr>
            <xdr:cNvSpPr/>
          </xdr:nvSpPr>
          <xdr:spPr bwMode="auto">
            <a:xfrm>
              <a:off x="0" y="0"/>
              <a:ext cx="0" cy="0"/>
            </a:xfrm>
            <a:prstGeom prst="rect">
              <a:avLst/>
            </a:prstGeom>
            <a:solidFill>
              <a:srgbClr val="808080" mc:Ignorable="a14" a14:legacySpreadsheetColorIndex="2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182880</xdr:colOff>
          <xdr:row>6</xdr:row>
          <xdr:rowOff>0</xdr:rowOff>
        </xdr:from>
        <xdr:to>
          <xdr:col>10</xdr:col>
          <xdr:colOff>373380</xdr:colOff>
          <xdr:row>8</xdr:row>
          <xdr:rowOff>76200</xdr:rowOff>
        </xdr:to>
        <xdr:sp macro="" textlink="">
          <xdr:nvSpPr>
            <xdr:cNvPr id="46348" name="Group Box 268" hidden="1">
              <a:extLst>
                <a:ext uri="{63B3BB69-23CF-44E3-9099-C40C66FF867C}">
                  <a14:compatExt spid="_x0000_s46348"/>
                </a:ext>
                <a:ext uri="{FF2B5EF4-FFF2-40B4-BE49-F238E27FC236}">
                  <a16:creationId xmlns:a16="http://schemas.microsoft.com/office/drawing/2014/main" id="{00000000-0008-0000-0700-00000CB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365760</xdr:colOff>
          <xdr:row>1</xdr:row>
          <xdr:rowOff>0</xdr:rowOff>
        </xdr:from>
        <xdr:to>
          <xdr:col>12</xdr:col>
          <xdr:colOff>861060</xdr:colOff>
          <xdr:row>1</xdr:row>
          <xdr:rowOff>365760</xdr:rowOff>
        </xdr:to>
        <xdr:sp macro="" textlink="">
          <xdr:nvSpPr>
            <xdr:cNvPr id="45086" name="Group Box 30" hidden="1">
              <a:extLst>
                <a:ext uri="{63B3BB69-23CF-44E3-9099-C40C66FF867C}">
                  <a14:compatExt spid="_x0000_s45086"/>
                </a:ext>
                <a:ext uri="{FF2B5EF4-FFF2-40B4-BE49-F238E27FC236}">
                  <a16:creationId xmlns:a16="http://schemas.microsoft.com/office/drawing/2014/main" id="{00000000-0008-0000-0800-00001E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xdr:row>
          <xdr:rowOff>0</xdr:rowOff>
        </xdr:from>
        <xdr:to>
          <xdr:col>12</xdr:col>
          <xdr:colOff>822960</xdr:colOff>
          <xdr:row>1</xdr:row>
          <xdr:rowOff>342900</xdr:rowOff>
        </xdr:to>
        <xdr:sp macro="" textlink="">
          <xdr:nvSpPr>
            <xdr:cNvPr id="45090" name="Group Box 34" hidden="1">
              <a:extLst>
                <a:ext uri="{63B3BB69-23CF-44E3-9099-C40C66FF867C}">
                  <a14:compatExt spid="_x0000_s45090"/>
                </a:ext>
                <a:ext uri="{FF2B5EF4-FFF2-40B4-BE49-F238E27FC236}">
                  <a16:creationId xmlns:a16="http://schemas.microsoft.com/office/drawing/2014/main" id="{00000000-0008-0000-0800-000022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1</xdr:row>
          <xdr:rowOff>0</xdr:rowOff>
        </xdr:from>
        <xdr:to>
          <xdr:col>12</xdr:col>
          <xdr:colOff>838200</xdr:colOff>
          <xdr:row>1</xdr:row>
          <xdr:rowOff>365760</xdr:rowOff>
        </xdr:to>
        <xdr:sp macro="" textlink="">
          <xdr:nvSpPr>
            <xdr:cNvPr id="45094" name="Group Box 38" hidden="1">
              <a:extLst>
                <a:ext uri="{63B3BB69-23CF-44E3-9099-C40C66FF867C}">
                  <a14:compatExt spid="_x0000_s45094"/>
                </a:ext>
                <a:ext uri="{FF2B5EF4-FFF2-40B4-BE49-F238E27FC236}">
                  <a16:creationId xmlns:a16="http://schemas.microsoft.com/office/drawing/2014/main" id="{00000000-0008-0000-0800-00002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xdr:row>
          <xdr:rowOff>0</xdr:rowOff>
        </xdr:from>
        <xdr:to>
          <xdr:col>12</xdr:col>
          <xdr:colOff>762000</xdr:colOff>
          <xdr:row>1</xdr:row>
          <xdr:rowOff>365760</xdr:rowOff>
        </xdr:to>
        <xdr:sp macro="" textlink="">
          <xdr:nvSpPr>
            <xdr:cNvPr id="45098" name="Group Box 42" hidden="1">
              <a:extLst>
                <a:ext uri="{63B3BB69-23CF-44E3-9099-C40C66FF867C}">
                  <a14:compatExt spid="_x0000_s45098"/>
                </a:ext>
                <a:ext uri="{FF2B5EF4-FFF2-40B4-BE49-F238E27FC236}">
                  <a16:creationId xmlns:a16="http://schemas.microsoft.com/office/drawing/2014/main" id="{00000000-0008-0000-0800-00002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213360</xdr:colOff>
          <xdr:row>1</xdr:row>
          <xdr:rowOff>0</xdr:rowOff>
        </xdr:from>
        <xdr:to>
          <xdr:col>21</xdr:col>
          <xdr:colOff>160020</xdr:colOff>
          <xdr:row>1</xdr:row>
          <xdr:rowOff>556260</xdr:rowOff>
        </xdr:to>
        <xdr:sp macro="" textlink="">
          <xdr:nvSpPr>
            <xdr:cNvPr id="45109" name="Group Box 53" hidden="1">
              <a:extLst>
                <a:ext uri="{63B3BB69-23CF-44E3-9099-C40C66FF867C}">
                  <a14:compatExt spid="_x0000_s45109"/>
                </a:ext>
                <a:ext uri="{FF2B5EF4-FFF2-40B4-BE49-F238E27FC236}">
                  <a16:creationId xmlns:a16="http://schemas.microsoft.com/office/drawing/2014/main" id="{00000000-0008-0000-0800-00003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10" name="Group Box 54" hidden="1">
              <a:extLst>
                <a:ext uri="{63B3BB69-23CF-44E3-9099-C40C66FF867C}">
                  <a14:compatExt spid="_x0000_s45110"/>
                </a:ext>
                <a:ext uri="{FF2B5EF4-FFF2-40B4-BE49-F238E27FC236}">
                  <a16:creationId xmlns:a16="http://schemas.microsoft.com/office/drawing/2014/main" id="{00000000-0008-0000-0800-000036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15" name="Group Box 59" hidden="1">
              <a:extLst>
                <a:ext uri="{63B3BB69-23CF-44E3-9099-C40C66FF867C}">
                  <a14:compatExt spid="_x0000_s45115"/>
                </a:ext>
                <a:ext uri="{FF2B5EF4-FFF2-40B4-BE49-F238E27FC236}">
                  <a16:creationId xmlns:a16="http://schemas.microsoft.com/office/drawing/2014/main" id="{00000000-0008-0000-0800-00003B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20" name="Group Box 64" hidden="1">
              <a:extLst>
                <a:ext uri="{63B3BB69-23CF-44E3-9099-C40C66FF867C}">
                  <a14:compatExt spid="_x0000_s45120"/>
                </a:ext>
                <a:ext uri="{FF2B5EF4-FFF2-40B4-BE49-F238E27FC236}">
                  <a16:creationId xmlns:a16="http://schemas.microsoft.com/office/drawing/2014/main" id="{00000000-0008-0000-0800-00004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25" name="Group Box 69" hidden="1">
              <a:extLst>
                <a:ext uri="{63B3BB69-23CF-44E3-9099-C40C66FF867C}">
                  <a14:compatExt spid="_x0000_s45125"/>
                </a:ext>
                <a:ext uri="{FF2B5EF4-FFF2-40B4-BE49-F238E27FC236}">
                  <a16:creationId xmlns:a16="http://schemas.microsoft.com/office/drawing/2014/main" id="{00000000-0008-0000-0800-000045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30" name="Group Box 74" hidden="1">
              <a:extLst>
                <a:ext uri="{63B3BB69-23CF-44E3-9099-C40C66FF867C}">
                  <a14:compatExt spid="_x0000_s45130"/>
                </a:ext>
                <a:ext uri="{FF2B5EF4-FFF2-40B4-BE49-F238E27FC236}">
                  <a16:creationId xmlns:a16="http://schemas.microsoft.com/office/drawing/2014/main" id="{00000000-0008-0000-0800-00004A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373380</xdr:rowOff>
        </xdr:to>
        <xdr:sp macro="" textlink="">
          <xdr:nvSpPr>
            <xdr:cNvPr id="45135" name="Group Box 79" hidden="1">
              <a:extLst>
                <a:ext uri="{63B3BB69-23CF-44E3-9099-C40C66FF867C}">
                  <a14:compatExt spid="_x0000_s45135"/>
                </a:ext>
                <a:ext uri="{FF2B5EF4-FFF2-40B4-BE49-F238E27FC236}">
                  <a16:creationId xmlns:a16="http://schemas.microsoft.com/office/drawing/2014/main" id="{00000000-0008-0000-0800-00004F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xdr:row>
          <xdr:rowOff>0</xdr:rowOff>
        </xdr:from>
        <xdr:to>
          <xdr:col>13</xdr:col>
          <xdr:colOff>784860</xdr:colOff>
          <xdr:row>1</xdr:row>
          <xdr:rowOff>381000</xdr:rowOff>
        </xdr:to>
        <xdr:sp macro="" textlink="">
          <xdr:nvSpPr>
            <xdr:cNvPr id="45140" name="Group Box 84" hidden="1">
              <a:extLst>
                <a:ext uri="{63B3BB69-23CF-44E3-9099-C40C66FF867C}">
                  <a14:compatExt spid="_x0000_s45140"/>
                </a:ext>
                <a:ext uri="{FF2B5EF4-FFF2-40B4-BE49-F238E27FC236}">
                  <a16:creationId xmlns:a16="http://schemas.microsoft.com/office/drawing/2014/main" id="{00000000-0008-0000-0800-00005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xdr:row>
          <xdr:rowOff>0</xdr:rowOff>
        </xdr:from>
        <xdr:to>
          <xdr:col>12</xdr:col>
          <xdr:colOff>762000</xdr:colOff>
          <xdr:row>1</xdr:row>
          <xdr:rowOff>365760</xdr:rowOff>
        </xdr:to>
        <xdr:sp macro="" textlink="">
          <xdr:nvSpPr>
            <xdr:cNvPr id="45148" name="Group Box 92" hidden="1">
              <a:extLst>
                <a:ext uri="{63B3BB69-23CF-44E3-9099-C40C66FF867C}">
                  <a14:compatExt spid="_x0000_s45148"/>
                </a:ext>
                <a:ext uri="{FF2B5EF4-FFF2-40B4-BE49-F238E27FC236}">
                  <a16:creationId xmlns:a16="http://schemas.microsoft.com/office/drawing/2014/main" id="{00000000-0008-0000-0800-00005C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xdr:row>
          <xdr:rowOff>0</xdr:rowOff>
        </xdr:from>
        <xdr:to>
          <xdr:col>12</xdr:col>
          <xdr:colOff>762000</xdr:colOff>
          <xdr:row>1</xdr:row>
          <xdr:rowOff>365760</xdr:rowOff>
        </xdr:to>
        <xdr:sp macro="" textlink="">
          <xdr:nvSpPr>
            <xdr:cNvPr id="45152" name="Group Box 96" hidden="1">
              <a:extLst>
                <a:ext uri="{63B3BB69-23CF-44E3-9099-C40C66FF867C}">
                  <a14:compatExt spid="_x0000_s45152"/>
                </a:ext>
                <a:ext uri="{FF2B5EF4-FFF2-40B4-BE49-F238E27FC236}">
                  <a16:creationId xmlns:a16="http://schemas.microsoft.com/office/drawing/2014/main" id="{00000000-0008-0000-0800-000060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xdr:row>
          <xdr:rowOff>0</xdr:rowOff>
        </xdr:from>
        <xdr:to>
          <xdr:col>12</xdr:col>
          <xdr:colOff>762000</xdr:colOff>
          <xdr:row>1</xdr:row>
          <xdr:rowOff>365760</xdr:rowOff>
        </xdr:to>
        <xdr:sp macro="" textlink="">
          <xdr:nvSpPr>
            <xdr:cNvPr id="45156" name="Group Box 100" hidden="1">
              <a:extLst>
                <a:ext uri="{63B3BB69-23CF-44E3-9099-C40C66FF867C}">
                  <a14:compatExt spid="_x0000_s45156"/>
                </a:ext>
                <a:ext uri="{FF2B5EF4-FFF2-40B4-BE49-F238E27FC236}">
                  <a16:creationId xmlns:a16="http://schemas.microsoft.com/office/drawing/2014/main" id="{00000000-0008-0000-0800-000064B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0</xdr:colOff>
      <xdr:row>4</xdr:row>
      <xdr:rowOff>36195</xdr:rowOff>
    </xdr:from>
    <xdr:to>
      <xdr:col>14</xdr:col>
      <xdr:colOff>0</xdr:colOff>
      <xdr:row>5</xdr:row>
      <xdr:rowOff>2141221</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SAT%20R7%20-%20SSC%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SAT%20R6%20-%20SSC%20version.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Bob%20Willard\Documents\4.%20Spreadsheets\BSAT%20R9.xlsx" TargetMode="External"/><Relationship Id="rId1" Type="http://schemas.openxmlformats.org/officeDocument/2006/relationships/externalLinkPath" Target="BSAT%20R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SAT%20-%20SSC%20-%20R2.3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SAT%20-%20R1.0%20-%20SSC%20-%20E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Supplies"/>
      <sheetName val="GHG Emissions"/>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Finish"/>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ow r="1">
          <cell r="CN1" t="str">
            <v>No</v>
          </cell>
          <cell r="CV1" t="str">
            <v>No</v>
          </cell>
          <cell r="CW1" t="str">
            <v>No</v>
          </cell>
          <cell r="CX1" t="str">
            <v>No</v>
          </cell>
          <cell r="CY1" t="str">
            <v>No</v>
          </cell>
          <cell r="CZ1" t="str">
            <v>No</v>
          </cell>
          <cell r="DA1" t="str">
            <v>No</v>
          </cell>
          <cell r="DB1" t="str">
            <v>No</v>
          </cell>
        </row>
        <row r="2">
          <cell r="CN2" t="str">
            <v>Partially</v>
          </cell>
          <cell r="CV2" t="str">
            <v>Partially</v>
          </cell>
          <cell r="CW2" t="str">
            <v>Partially</v>
          </cell>
          <cell r="CX2" t="str">
            <v>Partially</v>
          </cell>
          <cell r="CY2" t="str">
            <v>Partially</v>
          </cell>
          <cell r="CZ2" t="str">
            <v>Partially</v>
          </cell>
          <cell r="DA2" t="str">
            <v>Partially</v>
          </cell>
          <cell r="DB2" t="str">
            <v>Partially</v>
          </cell>
        </row>
        <row r="3">
          <cell r="CN3" t="str">
            <v>Yes</v>
          </cell>
          <cell r="CV3" t="str">
            <v>Yes</v>
          </cell>
          <cell r="CW3" t="str">
            <v>Yes</v>
          </cell>
          <cell r="CX3" t="str">
            <v>Yes</v>
          </cell>
          <cell r="CY3" t="str">
            <v>Yes</v>
          </cell>
          <cell r="CZ3" t="str">
            <v>Yes</v>
          </cell>
          <cell r="DA3" t="str">
            <v>Yes</v>
          </cell>
          <cell r="DB3" t="str">
            <v>Yes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structions"/>
      <sheetName val="Organization Profile"/>
      <sheetName val="Governance"/>
      <sheetName val="Energy"/>
      <sheetName val="Water"/>
      <sheetName val="Scope 1 GHGs"/>
      <sheetName val="Scope 2 GHGs"/>
      <sheetName val="Scope 3 GHGs "/>
      <sheetName val="Non-GHG Emissions"/>
      <sheetName val="Waste"/>
      <sheetName val="Encroachment"/>
      <sheetName val="Wages"/>
      <sheetName val="Health"/>
      <sheetName val="Terms"/>
      <sheetName val="Diversity"/>
      <sheetName val="Community"/>
      <sheetName val="Positive Impacts"/>
      <sheetName val="ESG Scores"/>
      <sheetName val="SDGs Scores"/>
      <sheetName val="Capitals Scores"/>
      <sheetName val="Take Action"/>
      <sheetName val="_SSC"/>
      <sheetName val="_Options"/>
    </sheetNames>
    <sheetDataSet>
      <sheetData sheetId="0"/>
      <sheetData sheetId="1" refreshError="1"/>
      <sheetData sheetId="2" refreshError="1"/>
      <sheetData sheetId="3"/>
      <sheetData sheetId="4"/>
      <sheetData sheetId="5"/>
      <sheetData sheetId="6" refreshError="1"/>
      <sheetData sheetId="7" refreshError="1"/>
      <sheetData sheetId="8" refreshError="1"/>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Organization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amp; Donations"/>
      <sheetName val="Business Ethics"/>
      <sheetName val="Lobbying"/>
      <sheetName val="Investments"/>
      <sheetName val="ESG Scores"/>
      <sheetName val="SDGs Scores"/>
      <sheetName val="Capitals Scores"/>
      <sheetName val="_SSC"/>
      <sheetName val="_Options"/>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Profile"/>
      <sheetName val="Governance"/>
      <sheetName val="Energy"/>
      <sheetName val="Water"/>
      <sheetName val="Procurement"/>
      <sheetName val="GHG Emissions"/>
      <sheetName val="Non-GHG Emissions"/>
      <sheetName val="Waste"/>
      <sheetName val="Encroachment"/>
      <sheetName val="Wages"/>
      <sheetName val="Health"/>
      <sheetName val="Terms"/>
      <sheetName val="Discrimination"/>
      <sheetName val="Concerns"/>
      <sheetName val="Community"/>
      <sheetName val="Taxes"/>
      <sheetName val="Ethics"/>
      <sheetName val="Lobbying"/>
      <sheetName val="Investments"/>
      <sheetName val="ESG Scores"/>
      <sheetName val="SDGs Scores"/>
      <sheetName val="Capitals Scores"/>
      <sheetName val="_SSC"/>
      <sheetName val="_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ustainabilityadvantage.com/sp/net-zero/" TargetMode="External"/><Relationship Id="rId13" Type="http://schemas.openxmlformats.org/officeDocument/2006/relationships/hyperlink" Target="https://sciencebasedtargets.org/" TargetMode="External"/><Relationship Id="rId18" Type="http://schemas.openxmlformats.org/officeDocument/2006/relationships/hyperlink" Target="https://sciencebasedtargets.org/" TargetMode="External"/><Relationship Id="rId26" Type="http://schemas.openxmlformats.org/officeDocument/2006/relationships/ctrlProp" Target="../ctrlProps/ctrlProp3.xml"/><Relationship Id="rId3" Type="http://schemas.openxmlformats.org/officeDocument/2006/relationships/hyperlink" Target="https://sciencebasedtargets.org/" TargetMode="External"/><Relationship Id="rId21" Type="http://schemas.openxmlformats.org/officeDocument/2006/relationships/drawing" Target="../drawings/drawing1.xml"/><Relationship Id="rId34" Type="http://schemas.openxmlformats.org/officeDocument/2006/relationships/ctrlProp" Target="../ctrlProps/ctrlProp11.xml"/><Relationship Id="rId7" Type="http://schemas.openxmlformats.org/officeDocument/2006/relationships/hyperlink" Target="https://sustainabilityadvantage.com/documents/Comparison%20-%20Net-Zero%20Questionnaires%20v2.xlsx" TargetMode="External"/><Relationship Id="rId12" Type="http://schemas.openxmlformats.org/officeDocument/2006/relationships/hyperlink" Target="https://cdn.cdp.net/cdp-production/cms/guidance_docs/pdfs/000/002/852/original/SME-Climate-Framework.pdf?1637746697" TargetMode="External"/><Relationship Id="rId17" Type="http://schemas.openxmlformats.org/officeDocument/2006/relationships/hyperlink" Target="https://www.bdc.ca/en/about/analysis-research/benefits-for-smes-of-taking-climate-actions" TargetMode="External"/><Relationship Id="rId25" Type="http://schemas.openxmlformats.org/officeDocument/2006/relationships/ctrlProp" Target="../ctrlProps/ctrlProp2.xml"/><Relationship Id="rId33" Type="http://schemas.openxmlformats.org/officeDocument/2006/relationships/ctrlProp" Target="../ctrlProps/ctrlProp10.xml"/><Relationship Id="rId38" Type="http://schemas.openxmlformats.org/officeDocument/2006/relationships/ctrlProp" Target="../ctrlProps/ctrlProp15.xml"/><Relationship Id="rId2" Type="http://schemas.openxmlformats.org/officeDocument/2006/relationships/hyperlink" Target="https://ghgprotocol.org/ghg-emissions-calculation-tool" TargetMode="External"/><Relationship Id="rId16" Type="http://schemas.openxmlformats.org/officeDocument/2006/relationships/hyperlink" Target="https://sciencebasedtargets.org/" TargetMode="External"/><Relationship Id="rId20" Type="http://schemas.openxmlformats.org/officeDocument/2006/relationships/printerSettings" Target="../printerSettings/printerSettings1.bin"/><Relationship Id="rId29" Type="http://schemas.openxmlformats.org/officeDocument/2006/relationships/ctrlProp" Target="../ctrlProps/ctrlProp6.xml"/><Relationship Id="rId1" Type="http://schemas.openxmlformats.org/officeDocument/2006/relationships/hyperlink" Target="https://cdn.cdp.net/cdp-production/cms/guidance_docs/pdfs/000/002/852/original/SME-Climate-Framework.pdf?1637746697" TargetMode="External"/><Relationship Id="rId6" Type="http://schemas.openxmlformats.org/officeDocument/2006/relationships/hyperlink" Target="https://sustainabilityadvantage.com/sp/toolkit/" TargetMode="External"/><Relationship Id="rId11" Type="http://schemas.openxmlformats.org/officeDocument/2006/relationships/hyperlink" Target="https://canadiancircularcities.ca/p2p-network/Documents/ccri-circular-procurement-strategies-for-circular-criteria.pdf" TargetMode="External"/><Relationship Id="rId24" Type="http://schemas.openxmlformats.org/officeDocument/2006/relationships/ctrlProp" Target="../ctrlProps/ctrlProp1.xml"/><Relationship Id="rId32" Type="http://schemas.openxmlformats.org/officeDocument/2006/relationships/ctrlProp" Target="../ctrlProps/ctrlProp9.xml"/><Relationship Id="rId37" Type="http://schemas.openxmlformats.org/officeDocument/2006/relationships/ctrlProp" Target="../ctrlProps/ctrlProp14.xml"/><Relationship Id="rId5" Type="http://schemas.openxmlformats.org/officeDocument/2006/relationships/hyperlink" Target="https://sustainabilityadvantage.com/sp/net-zero/" TargetMode="External"/><Relationship Id="rId15" Type="http://schemas.openxmlformats.org/officeDocument/2006/relationships/hyperlink" Target="mailto:bobwillard@sustainabilityadvantage.com" TargetMode="External"/><Relationship Id="rId23" Type="http://schemas.openxmlformats.org/officeDocument/2006/relationships/image" Target="../media/image1.png"/><Relationship Id="rId28" Type="http://schemas.openxmlformats.org/officeDocument/2006/relationships/ctrlProp" Target="../ctrlProps/ctrlProp5.xml"/><Relationship Id="rId36" Type="http://schemas.openxmlformats.org/officeDocument/2006/relationships/ctrlProp" Target="../ctrlProps/ctrlProp13.xml"/><Relationship Id="rId10" Type="http://schemas.openxmlformats.org/officeDocument/2006/relationships/hyperlink" Target="https://sciencebasedtargets.org/" TargetMode="External"/><Relationship Id="rId19" Type="http://schemas.openxmlformats.org/officeDocument/2006/relationships/hyperlink" Target="https://sustainabilityadvantage.com/assessments/nzat/" TargetMode="External"/><Relationship Id="rId31" Type="http://schemas.openxmlformats.org/officeDocument/2006/relationships/ctrlProp" Target="../ctrlProps/ctrlProp8.xml"/><Relationship Id="rId4" Type="http://schemas.openxmlformats.org/officeDocument/2006/relationships/hyperlink" Target="https://ghgprotocol.org/sites/default/files/standards/Scope3_Calculation_Guidance_0.pdf" TargetMode="External"/><Relationship Id="rId9" Type="http://schemas.openxmlformats.org/officeDocument/2006/relationships/hyperlink" Target="https://sciencebasedtargets.org/" TargetMode="External"/><Relationship Id="rId14" Type="http://schemas.openxmlformats.org/officeDocument/2006/relationships/hyperlink" Target="https://sustainabilityadvantage.com/sp/net-zero/" TargetMode="External"/><Relationship Id="rId22" Type="http://schemas.openxmlformats.org/officeDocument/2006/relationships/vmlDrawing" Target="../drawings/vmlDrawing1.vml"/><Relationship Id="rId27" Type="http://schemas.openxmlformats.org/officeDocument/2006/relationships/ctrlProp" Target="../ctrlProps/ctrlProp4.xml"/><Relationship Id="rId30" Type="http://schemas.openxmlformats.org/officeDocument/2006/relationships/ctrlProp" Target="../ctrlProps/ctrlProp7.xml"/><Relationship Id="rId35"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6.xml"/><Relationship Id="rId4" Type="http://schemas.openxmlformats.org/officeDocument/2006/relationships/image" Target="../media/image4.png"/></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0.xml"/><Relationship Id="rId117" Type="http://schemas.openxmlformats.org/officeDocument/2006/relationships/ctrlProp" Target="../ctrlProps/ctrlProp121.xml"/><Relationship Id="rId21" Type="http://schemas.openxmlformats.org/officeDocument/2006/relationships/ctrlProp" Target="../ctrlProps/ctrlProp25.xml"/><Relationship Id="rId42" Type="http://schemas.openxmlformats.org/officeDocument/2006/relationships/ctrlProp" Target="../ctrlProps/ctrlProp46.xml"/><Relationship Id="rId47" Type="http://schemas.openxmlformats.org/officeDocument/2006/relationships/ctrlProp" Target="../ctrlProps/ctrlProp51.xml"/><Relationship Id="rId63" Type="http://schemas.openxmlformats.org/officeDocument/2006/relationships/ctrlProp" Target="../ctrlProps/ctrlProp67.xml"/><Relationship Id="rId68" Type="http://schemas.openxmlformats.org/officeDocument/2006/relationships/ctrlProp" Target="../ctrlProps/ctrlProp72.xml"/><Relationship Id="rId84" Type="http://schemas.openxmlformats.org/officeDocument/2006/relationships/ctrlProp" Target="../ctrlProps/ctrlProp88.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38" Type="http://schemas.openxmlformats.org/officeDocument/2006/relationships/ctrlProp" Target="../ctrlProps/ctrlProp142.xml"/><Relationship Id="rId16" Type="http://schemas.openxmlformats.org/officeDocument/2006/relationships/ctrlProp" Target="../ctrlProps/ctrlProp20.xml"/><Relationship Id="rId107" Type="http://schemas.openxmlformats.org/officeDocument/2006/relationships/ctrlProp" Target="../ctrlProps/ctrlProp111.xml"/><Relationship Id="rId11" Type="http://schemas.openxmlformats.org/officeDocument/2006/relationships/vmlDrawing" Target="../drawings/vmlDrawing3.vml"/><Relationship Id="rId32" Type="http://schemas.openxmlformats.org/officeDocument/2006/relationships/ctrlProp" Target="../ctrlProps/ctrlProp36.xml"/><Relationship Id="rId37" Type="http://schemas.openxmlformats.org/officeDocument/2006/relationships/ctrlProp" Target="../ctrlProps/ctrlProp41.xml"/><Relationship Id="rId53" Type="http://schemas.openxmlformats.org/officeDocument/2006/relationships/ctrlProp" Target="../ctrlProps/ctrlProp57.xml"/><Relationship Id="rId58" Type="http://schemas.openxmlformats.org/officeDocument/2006/relationships/ctrlProp" Target="../ctrlProps/ctrlProp62.xml"/><Relationship Id="rId74" Type="http://schemas.openxmlformats.org/officeDocument/2006/relationships/ctrlProp" Target="../ctrlProps/ctrlProp78.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28" Type="http://schemas.openxmlformats.org/officeDocument/2006/relationships/ctrlProp" Target="../ctrlProps/ctrlProp132.xml"/><Relationship Id="rId5" Type="http://schemas.openxmlformats.org/officeDocument/2006/relationships/hyperlink" Target="https://ghgprotocol.org/sites/default/files/standards/Scope3_Calculation_Guidance_0.pdf" TargetMode="External"/><Relationship Id="rId90" Type="http://schemas.openxmlformats.org/officeDocument/2006/relationships/ctrlProp" Target="../ctrlProps/ctrlProp94.xml"/><Relationship Id="rId95" Type="http://schemas.openxmlformats.org/officeDocument/2006/relationships/ctrlProp" Target="../ctrlProps/ctrlProp99.xml"/><Relationship Id="rId22" Type="http://schemas.openxmlformats.org/officeDocument/2006/relationships/ctrlProp" Target="../ctrlProps/ctrlProp26.xml"/><Relationship Id="rId27" Type="http://schemas.openxmlformats.org/officeDocument/2006/relationships/ctrlProp" Target="../ctrlProps/ctrlProp31.xml"/><Relationship Id="rId43" Type="http://schemas.openxmlformats.org/officeDocument/2006/relationships/ctrlProp" Target="../ctrlProps/ctrlProp47.xml"/><Relationship Id="rId48" Type="http://schemas.openxmlformats.org/officeDocument/2006/relationships/ctrlProp" Target="../ctrlProps/ctrlProp52.xml"/><Relationship Id="rId64" Type="http://schemas.openxmlformats.org/officeDocument/2006/relationships/ctrlProp" Target="../ctrlProps/ctrlProp68.xml"/><Relationship Id="rId69" Type="http://schemas.openxmlformats.org/officeDocument/2006/relationships/ctrlProp" Target="../ctrlProps/ctrlProp73.xml"/><Relationship Id="rId113" Type="http://schemas.openxmlformats.org/officeDocument/2006/relationships/ctrlProp" Target="../ctrlProps/ctrlProp117.xml"/><Relationship Id="rId118" Type="http://schemas.openxmlformats.org/officeDocument/2006/relationships/ctrlProp" Target="../ctrlProps/ctrlProp122.xml"/><Relationship Id="rId134" Type="http://schemas.openxmlformats.org/officeDocument/2006/relationships/ctrlProp" Target="../ctrlProps/ctrlProp138.xml"/><Relationship Id="rId139" Type="http://schemas.openxmlformats.org/officeDocument/2006/relationships/ctrlProp" Target="../ctrlProps/ctrlProp143.xml"/><Relationship Id="rId8" Type="http://schemas.openxmlformats.org/officeDocument/2006/relationships/hyperlink" Target="https://mybreeze.io/?ref=bobwillard" TargetMode="External"/><Relationship Id="rId51" Type="http://schemas.openxmlformats.org/officeDocument/2006/relationships/ctrlProp" Target="../ctrlProps/ctrlProp55.xml"/><Relationship Id="rId72" Type="http://schemas.openxmlformats.org/officeDocument/2006/relationships/ctrlProp" Target="../ctrlProps/ctrlProp76.xml"/><Relationship Id="rId80" Type="http://schemas.openxmlformats.org/officeDocument/2006/relationships/ctrlProp" Target="../ctrlProps/ctrlProp84.xml"/><Relationship Id="rId85" Type="http://schemas.openxmlformats.org/officeDocument/2006/relationships/ctrlProp" Target="../ctrlProps/ctrlProp89.xml"/><Relationship Id="rId93" Type="http://schemas.openxmlformats.org/officeDocument/2006/relationships/ctrlProp" Target="../ctrlProps/ctrlProp97.xml"/><Relationship Id="rId98" Type="http://schemas.openxmlformats.org/officeDocument/2006/relationships/ctrlProp" Target="../ctrlProps/ctrlProp102.xml"/><Relationship Id="rId121" Type="http://schemas.openxmlformats.org/officeDocument/2006/relationships/ctrlProp" Target="../ctrlProps/ctrlProp125.xml"/><Relationship Id="rId3" Type="http://schemas.openxmlformats.org/officeDocument/2006/relationships/hyperlink" Target="https://ghgprotocol.org/calculation-tools" TargetMode="External"/><Relationship Id="rId12" Type="http://schemas.openxmlformats.org/officeDocument/2006/relationships/image" Target="../media/image5.png"/><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103" Type="http://schemas.openxmlformats.org/officeDocument/2006/relationships/ctrlProp" Target="../ctrlProps/ctrlProp107.xml"/><Relationship Id="rId108" Type="http://schemas.openxmlformats.org/officeDocument/2006/relationships/ctrlProp" Target="../ctrlProps/ctrlProp112.xml"/><Relationship Id="rId116" Type="http://schemas.openxmlformats.org/officeDocument/2006/relationships/ctrlProp" Target="../ctrlProps/ctrlProp120.xml"/><Relationship Id="rId124" Type="http://schemas.openxmlformats.org/officeDocument/2006/relationships/ctrlProp" Target="../ctrlProps/ctrlProp128.xml"/><Relationship Id="rId129" Type="http://schemas.openxmlformats.org/officeDocument/2006/relationships/ctrlProp" Target="../ctrlProps/ctrlProp133.xml"/><Relationship Id="rId137" Type="http://schemas.openxmlformats.org/officeDocument/2006/relationships/ctrlProp" Target="../ctrlProps/ctrlProp14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83" Type="http://schemas.openxmlformats.org/officeDocument/2006/relationships/ctrlProp" Target="../ctrlProps/ctrlProp87.xml"/><Relationship Id="rId88" Type="http://schemas.openxmlformats.org/officeDocument/2006/relationships/ctrlProp" Target="../ctrlProps/ctrlProp92.xml"/><Relationship Id="rId91" Type="http://schemas.openxmlformats.org/officeDocument/2006/relationships/ctrlProp" Target="../ctrlProps/ctrlProp95.xml"/><Relationship Id="rId96" Type="http://schemas.openxmlformats.org/officeDocument/2006/relationships/ctrlProp" Target="../ctrlProps/ctrlProp100.xml"/><Relationship Id="rId111" Type="http://schemas.openxmlformats.org/officeDocument/2006/relationships/ctrlProp" Target="../ctrlProps/ctrlProp115.xml"/><Relationship Id="rId132" Type="http://schemas.openxmlformats.org/officeDocument/2006/relationships/ctrlProp" Target="../ctrlProps/ctrlProp136.xml"/><Relationship Id="rId1" Type="http://schemas.openxmlformats.org/officeDocument/2006/relationships/hyperlink" Target="https://www.epa.gov/climateleadership/simplified-ghg-emissions-calculator" TargetMode="External"/><Relationship Id="rId6" Type="http://schemas.openxmlformats.org/officeDocument/2006/relationships/hyperlink" Target="https://www.epa.gov/climateleadership/simplified-ghg-emissions-calculator" TargetMode="Externa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6" Type="http://schemas.openxmlformats.org/officeDocument/2006/relationships/ctrlProp" Target="../ctrlProps/ctrlProp110.xml"/><Relationship Id="rId114" Type="http://schemas.openxmlformats.org/officeDocument/2006/relationships/ctrlProp" Target="../ctrlProps/ctrlProp118.xml"/><Relationship Id="rId119" Type="http://schemas.openxmlformats.org/officeDocument/2006/relationships/ctrlProp" Target="../ctrlProps/ctrlProp123.xml"/><Relationship Id="rId127" Type="http://schemas.openxmlformats.org/officeDocument/2006/relationships/ctrlProp" Target="../ctrlProps/ctrlProp131.xml"/><Relationship Id="rId10" Type="http://schemas.openxmlformats.org/officeDocument/2006/relationships/drawing" Target="../drawings/drawing3.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81" Type="http://schemas.openxmlformats.org/officeDocument/2006/relationships/ctrlProp" Target="../ctrlProps/ctrlProp85.xml"/><Relationship Id="rId86" Type="http://schemas.openxmlformats.org/officeDocument/2006/relationships/ctrlProp" Target="../ctrlProps/ctrlProp90.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30" Type="http://schemas.openxmlformats.org/officeDocument/2006/relationships/ctrlProp" Target="../ctrlProps/ctrlProp134.xml"/><Relationship Id="rId135" Type="http://schemas.openxmlformats.org/officeDocument/2006/relationships/ctrlProp" Target="../ctrlProps/ctrlProp139.xml"/><Relationship Id="rId4" Type="http://schemas.openxmlformats.org/officeDocument/2006/relationships/hyperlink" Target="https://www.epa.gov/climateleadership/simplified-ghg-emissions-calculator" TargetMode="External"/><Relationship Id="rId9" Type="http://schemas.openxmlformats.org/officeDocument/2006/relationships/printerSettings" Target="../printerSettings/printerSettings3.bin"/><Relationship Id="rId13" Type="http://schemas.openxmlformats.org/officeDocument/2006/relationships/ctrlProp" Target="../ctrlProps/ctrlProp17.xml"/><Relationship Id="rId18" Type="http://schemas.openxmlformats.org/officeDocument/2006/relationships/ctrlProp" Target="../ctrlProps/ctrlProp22.xml"/><Relationship Id="rId39" Type="http://schemas.openxmlformats.org/officeDocument/2006/relationships/ctrlProp" Target="../ctrlProps/ctrlProp43.xml"/><Relationship Id="rId109" Type="http://schemas.openxmlformats.org/officeDocument/2006/relationships/ctrlProp" Target="../ctrlProps/ctrlProp113.xml"/><Relationship Id="rId34" Type="http://schemas.openxmlformats.org/officeDocument/2006/relationships/ctrlProp" Target="../ctrlProps/ctrlProp38.xml"/><Relationship Id="rId50" Type="http://schemas.openxmlformats.org/officeDocument/2006/relationships/ctrlProp" Target="../ctrlProps/ctrlProp54.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04" Type="http://schemas.openxmlformats.org/officeDocument/2006/relationships/ctrlProp" Target="../ctrlProps/ctrlProp108.xml"/><Relationship Id="rId120" Type="http://schemas.openxmlformats.org/officeDocument/2006/relationships/ctrlProp" Target="../ctrlProps/ctrlProp124.xml"/><Relationship Id="rId125" Type="http://schemas.openxmlformats.org/officeDocument/2006/relationships/ctrlProp" Target="../ctrlProps/ctrlProp129.xml"/><Relationship Id="rId7" Type="http://schemas.openxmlformats.org/officeDocument/2006/relationships/hyperlink" Target="https://www.epa.gov/climateleadership/simplified-ghg-emissions-calculator" TargetMode="External"/><Relationship Id="rId71" Type="http://schemas.openxmlformats.org/officeDocument/2006/relationships/ctrlProp" Target="../ctrlProps/ctrlProp75.xml"/><Relationship Id="rId92" Type="http://schemas.openxmlformats.org/officeDocument/2006/relationships/ctrlProp" Target="../ctrlProps/ctrlProp96.xml"/><Relationship Id="rId2" Type="http://schemas.openxmlformats.org/officeDocument/2006/relationships/hyperlink" Target="https://ghgprotocol.org/sites/default/files/standards/Scope3_Calculation_Guidance_0.pdf" TargetMode="External"/><Relationship Id="rId29" Type="http://schemas.openxmlformats.org/officeDocument/2006/relationships/ctrlProp" Target="../ctrlProps/ctrlProp33.xml"/><Relationship Id="rId24" Type="http://schemas.openxmlformats.org/officeDocument/2006/relationships/ctrlProp" Target="../ctrlProps/ctrlProp28.xml"/><Relationship Id="rId40" Type="http://schemas.openxmlformats.org/officeDocument/2006/relationships/ctrlProp" Target="../ctrlProps/ctrlProp44.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15" Type="http://schemas.openxmlformats.org/officeDocument/2006/relationships/ctrlProp" Target="../ctrlProps/ctrlProp119.xml"/><Relationship Id="rId131" Type="http://schemas.openxmlformats.org/officeDocument/2006/relationships/ctrlProp" Target="../ctrlProps/ctrlProp135.xml"/><Relationship Id="rId136" Type="http://schemas.openxmlformats.org/officeDocument/2006/relationships/ctrlProp" Target="../ctrlProps/ctrlProp140.xml"/><Relationship Id="rId61" Type="http://schemas.openxmlformats.org/officeDocument/2006/relationships/ctrlProp" Target="../ctrlProps/ctrlProp65.xml"/><Relationship Id="rId82" Type="http://schemas.openxmlformats.org/officeDocument/2006/relationships/ctrlProp" Target="../ctrlProps/ctrlProp86.xml"/><Relationship Id="rId19" Type="http://schemas.openxmlformats.org/officeDocument/2006/relationships/ctrlProp" Target="../ctrlProps/ctrlProp23.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105" Type="http://schemas.openxmlformats.org/officeDocument/2006/relationships/ctrlProp" Target="../ctrlProps/ctrlProp109.xml"/><Relationship Id="rId126" Type="http://schemas.openxmlformats.org/officeDocument/2006/relationships/ctrlProp" Target="../ctrlProps/ctrlProp130.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59.xml"/><Relationship Id="rId117" Type="http://schemas.openxmlformats.org/officeDocument/2006/relationships/ctrlProp" Target="../ctrlProps/ctrlProp250.xml"/><Relationship Id="rId21" Type="http://schemas.openxmlformats.org/officeDocument/2006/relationships/ctrlProp" Target="../ctrlProps/ctrlProp154.xml"/><Relationship Id="rId42" Type="http://schemas.openxmlformats.org/officeDocument/2006/relationships/ctrlProp" Target="../ctrlProps/ctrlProp175.xml"/><Relationship Id="rId47" Type="http://schemas.openxmlformats.org/officeDocument/2006/relationships/ctrlProp" Target="../ctrlProps/ctrlProp180.xml"/><Relationship Id="rId63" Type="http://schemas.openxmlformats.org/officeDocument/2006/relationships/ctrlProp" Target="../ctrlProps/ctrlProp196.xml"/><Relationship Id="rId68" Type="http://schemas.openxmlformats.org/officeDocument/2006/relationships/ctrlProp" Target="../ctrlProps/ctrlProp201.xml"/><Relationship Id="rId84" Type="http://schemas.openxmlformats.org/officeDocument/2006/relationships/ctrlProp" Target="../ctrlProps/ctrlProp217.xml"/><Relationship Id="rId89" Type="http://schemas.openxmlformats.org/officeDocument/2006/relationships/ctrlProp" Target="../ctrlProps/ctrlProp222.xml"/><Relationship Id="rId112" Type="http://schemas.openxmlformats.org/officeDocument/2006/relationships/ctrlProp" Target="../ctrlProps/ctrlProp245.xml"/><Relationship Id="rId16" Type="http://schemas.openxmlformats.org/officeDocument/2006/relationships/ctrlProp" Target="../ctrlProps/ctrlProp149.xml"/><Relationship Id="rId107" Type="http://schemas.openxmlformats.org/officeDocument/2006/relationships/ctrlProp" Target="../ctrlProps/ctrlProp240.xml"/><Relationship Id="rId11" Type="http://schemas.openxmlformats.org/officeDocument/2006/relationships/ctrlProp" Target="../ctrlProps/ctrlProp144.xml"/><Relationship Id="rId32" Type="http://schemas.openxmlformats.org/officeDocument/2006/relationships/ctrlProp" Target="../ctrlProps/ctrlProp165.xml"/><Relationship Id="rId37" Type="http://schemas.openxmlformats.org/officeDocument/2006/relationships/ctrlProp" Target="../ctrlProps/ctrlProp170.xml"/><Relationship Id="rId53" Type="http://schemas.openxmlformats.org/officeDocument/2006/relationships/ctrlProp" Target="../ctrlProps/ctrlProp186.xml"/><Relationship Id="rId58" Type="http://schemas.openxmlformats.org/officeDocument/2006/relationships/ctrlProp" Target="../ctrlProps/ctrlProp191.xml"/><Relationship Id="rId74" Type="http://schemas.openxmlformats.org/officeDocument/2006/relationships/ctrlProp" Target="../ctrlProps/ctrlProp207.xml"/><Relationship Id="rId79" Type="http://schemas.openxmlformats.org/officeDocument/2006/relationships/ctrlProp" Target="../ctrlProps/ctrlProp212.xml"/><Relationship Id="rId102" Type="http://schemas.openxmlformats.org/officeDocument/2006/relationships/ctrlProp" Target="../ctrlProps/ctrlProp235.xml"/><Relationship Id="rId123" Type="http://schemas.openxmlformats.org/officeDocument/2006/relationships/ctrlProp" Target="../ctrlProps/ctrlProp256.xml"/><Relationship Id="rId128" Type="http://schemas.openxmlformats.org/officeDocument/2006/relationships/ctrlProp" Target="../ctrlProps/ctrlProp261.xml"/><Relationship Id="rId5" Type="http://schemas.openxmlformats.org/officeDocument/2006/relationships/hyperlink" Target="https://ghgprotocol.org/sites/default/files/standards/Scope3_Calculation_Guidance_0.pdf" TargetMode="External"/><Relationship Id="rId90" Type="http://schemas.openxmlformats.org/officeDocument/2006/relationships/ctrlProp" Target="../ctrlProps/ctrlProp223.xml"/><Relationship Id="rId95" Type="http://schemas.openxmlformats.org/officeDocument/2006/relationships/ctrlProp" Target="../ctrlProps/ctrlProp228.xml"/><Relationship Id="rId19" Type="http://schemas.openxmlformats.org/officeDocument/2006/relationships/ctrlProp" Target="../ctrlProps/ctrlProp15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 Id="rId30" Type="http://schemas.openxmlformats.org/officeDocument/2006/relationships/ctrlProp" Target="../ctrlProps/ctrlProp163.xml"/><Relationship Id="rId35" Type="http://schemas.openxmlformats.org/officeDocument/2006/relationships/ctrlProp" Target="../ctrlProps/ctrlProp168.xml"/><Relationship Id="rId43" Type="http://schemas.openxmlformats.org/officeDocument/2006/relationships/ctrlProp" Target="../ctrlProps/ctrlProp176.xml"/><Relationship Id="rId48" Type="http://schemas.openxmlformats.org/officeDocument/2006/relationships/ctrlProp" Target="../ctrlProps/ctrlProp181.xml"/><Relationship Id="rId56" Type="http://schemas.openxmlformats.org/officeDocument/2006/relationships/ctrlProp" Target="../ctrlProps/ctrlProp189.xml"/><Relationship Id="rId64" Type="http://schemas.openxmlformats.org/officeDocument/2006/relationships/ctrlProp" Target="../ctrlProps/ctrlProp197.xml"/><Relationship Id="rId69" Type="http://schemas.openxmlformats.org/officeDocument/2006/relationships/ctrlProp" Target="../ctrlProps/ctrlProp202.xml"/><Relationship Id="rId77" Type="http://schemas.openxmlformats.org/officeDocument/2006/relationships/ctrlProp" Target="../ctrlProps/ctrlProp210.xml"/><Relationship Id="rId100" Type="http://schemas.openxmlformats.org/officeDocument/2006/relationships/ctrlProp" Target="../ctrlProps/ctrlProp233.xml"/><Relationship Id="rId105" Type="http://schemas.openxmlformats.org/officeDocument/2006/relationships/ctrlProp" Target="../ctrlProps/ctrlProp238.xml"/><Relationship Id="rId113" Type="http://schemas.openxmlformats.org/officeDocument/2006/relationships/ctrlProp" Target="../ctrlProps/ctrlProp246.xml"/><Relationship Id="rId118" Type="http://schemas.openxmlformats.org/officeDocument/2006/relationships/ctrlProp" Target="../ctrlProps/ctrlProp251.xml"/><Relationship Id="rId126" Type="http://schemas.openxmlformats.org/officeDocument/2006/relationships/ctrlProp" Target="../ctrlProps/ctrlProp259.xml"/><Relationship Id="rId8" Type="http://schemas.openxmlformats.org/officeDocument/2006/relationships/drawing" Target="../drawings/drawing4.xml"/><Relationship Id="rId51" Type="http://schemas.openxmlformats.org/officeDocument/2006/relationships/ctrlProp" Target="../ctrlProps/ctrlProp184.xml"/><Relationship Id="rId72" Type="http://schemas.openxmlformats.org/officeDocument/2006/relationships/ctrlProp" Target="../ctrlProps/ctrlProp205.xml"/><Relationship Id="rId80" Type="http://schemas.openxmlformats.org/officeDocument/2006/relationships/ctrlProp" Target="../ctrlProps/ctrlProp213.xml"/><Relationship Id="rId85" Type="http://schemas.openxmlformats.org/officeDocument/2006/relationships/ctrlProp" Target="../ctrlProps/ctrlProp218.xml"/><Relationship Id="rId93" Type="http://schemas.openxmlformats.org/officeDocument/2006/relationships/ctrlProp" Target="../ctrlProps/ctrlProp226.xml"/><Relationship Id="rId98" Type="http://schemas.openxmlformats.org/officeDocument/2006/relationships/ctrlProp" Target="../ctrlProps/ctrlProp231.xml"/><Relationship Id="rId121" Type="http://schemas.openxmlformats.org/officeDocument/2006/relationships/ctrlProp" Target="../ctrlProps/ctrlProp254.xml"/><Relationship Id="rId3" Type="http://schemas.openxmlformats.org/officeDocument/2006/relationships/hyperlink" Target="https://www.epa.gov/climateleadership/simplified-ghg-emissions-calculator" TargetMode="Externa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33" Type="http://schemas.openxmlformats.org/officeDocument/2006/relationships/ctrlProp" Target="../ctrlProps/ctrlProp166.xml"/><Relationship Id="rId38" Type="http://schemas.openxmlformats.org/officeDocument/2006/relationships/ctrlProp" Target="../ctrlProps/ctrlProp171.xml"/><Relationship Id="rId46" Type="http://schemas.openxmlformats.org/officeDocument/2006/relationships/ctrlProp" Target="../ctrlProps/ctrlProp179.xml"/><Relationship Id="rId59" Type="http://schemas.openxmlformats.org/officeDocument/2006/relationships/ctrlProp" Target="../ctrlProps/ctrlProp192.xml"/><Relationship Id="rId67" Type="http://schemas.openxmlformats.org/officeDocument/2006/relationships/ctrlProp" Target="../ctrlProps/ctrlProp200.xml"/><Relationship Id="rId103" Type="http://schemas.openxmlformats.org/officeDocument/2006/relationships/ctrlProp" Target="../ctrlProps/ctrlProp236.xml"/><Relationship Id="rId108" Type="http://schemas.openxmlformats.org/officeDocument/2006/relationships/ctrlProp" Target="../ctrlProps/ctrlProp241.xml"/><Relationship Id="rId116" Type="http://schemas.openxmlformats.org/officeDocument/2006/relationships/ctrlProp" Target="../ctrlProps/ctrlProp249.xml"/><Relationship Id="rId124" Type="http://schemas.openxmlformats.org/officeDocument/2006/relationships/ctrlProp" Target="../ctrlProps/ctrlProp257.xml"/><Relationship Id="rId129" Type="http://schemas.openxmlformats.org/officeDocument/2006/relationships/ctrlProp" Target="../ctrlProps/ctrlProp262.xml"/><Relationship Id="rId20" Type="http://schemas.openxmlformats.org/officeDocument/2006/relationships/ctrlProp" Target="../ctrlProps/ctrlProp153.xml"/><Relationship Id="rId41" Type="http://schemas.openxmlformats.org/officeDocument/2006/relationships/ctrlProp" Target="../ctrlProps/ctrlProp174.xml"/><Relationship Id="rId54" Type="http://schemas.openxmlformats.org/officeDocument/2006/relationships/ctrlProp" Target="../ctrlProps/ctrlProp187.xml"/><Relationship Id="rId62" Type="http://schemas.openxmlformats.org/officeDocument/2006/relationships/ctrlProp" Target="../ctrlProps/ctrlProp195.xml"/><Relationship Id="rId70" Type="http://schemas.openxmlformats.org/officeDocument/2006/relationships/ctrlProp" Target="../ctrlProps/ctrlProp203.xml"/><Relationship Id="rId75" Type="http://schemas.openxmlformats.org/officeDocument/2006/relationships/ctrlProp" Target="../ctrlProps/ctrlProp208.xml"/><Relationship Id="rId83" Type="http://schemas.openxmlformats.org/officeDocument/2006/relationships/ctrlProp" Target="../ctrlProps/ctrlProp216.xml"/><Relationship Id="rId88" Type="http://schemas.openxmlformats.org/officeDocument/2006/relationships/ctrlProp" Target="../ctrlProps/ctrlProp221.xml"/><Relationship Id="rId91" Type="http://schemas.openxmlformats.org/officeDocument/2006/relationships/ctrlProp" Target="../ctrlProps/ctrlProp224.xml"/><Relationship Id="rId96" Type="http://schemas.openxmlformats.org/officeDocument/2006/relationships/ctrlProp" Target="../ctrlProps/ctrlProp229.xml"/><Relationship Id="rId111" Type="http://schemas.openxmlformats.org/officeDocument/2006/relationships/ctrlProp" Target="../ctrlProps/ctrlProp244.xml"/><Relationship Id="rId1" Type="http://schemas.openxmlformats.org/officeDocument/2006/relationships/hyperlink" Target="https://ghgprotocol.org/sites/default/files/standards/Scope3_Calculation_Guidance_0.pdf" TargetMode="External"/><Relationship Id="rId6" Type="http://schemas.openxmlformats.org/officeDocument/2006/relationships/hyperlink" Target="https://ghgprotocol.org/calculation-tools" TargetMode="External"/><Relationship Id="rId15" Type="http://schemas.openxmlformats.org/officeDocument/2006/relationships/ctrlProp" Target="../ctrlProps/ctrlProp148.xml"/><Relationship Id="rId23" Type="http://schemas.openxmlformats.org/officeDocument/2006/relationships/ctrlProp" Target="../ctrlProps/ctrlProp156.xml"/><Relationship Id="rId28" Type="http://schemas.openxmlformats.org/officeDocument/2006/relationships/ctrlProp" Target="../ctrlProps/ctrlProp161.xml"/><Relationship Id="rId36" Type="http://schemas.openxmlformats.org/officeDocument/2006/relationships/ctrlProp" Target="../ctrlProps/ctrlProp169.xml"/><Relationship Id="rId49" Type="http://schemas.openxmlformats.org/officeDocument/2006/relationships/ctrlProp" Target="../ctrlProps/ctrlProp182.xml"/><Relationship Id="rId57" Type="http://schemas.openxmlformats.org/officeDocument/2006/relationships/ctrlProp" Target="../ctrlProps/ctrlProp190.xml"/><Relationship Id="rId106" Type="http://schemas.openxmlformats.org/officeDocument/2006/relationships/ctrlProp" Target="../ctrlProps/ctrlProp239.xml"/><Relationship Id="rId114" Type="http://schemas.openxmlformats.org/officeDocument/2006/relationships/ctrlProp" Target="../ctrlProps/ctrlProp247.xml"/><Relationship Id="rId119" Type="http://schemas.openxmlformats.org/officeDocument/2006/relationships/ctrlProp" Target="../ctrlProps/ctrlProp252.xml"/><Relationship Id="rId127" Type="http://schemas.openxmlformats.org/officeDocument/2006/relationships/ctrlProp" Target="../ctrlProps/ctrlProp260.xml"/><Relationship Id="rId10" Type="http://schemas.openxmlformats.org/officeDocument/2006/relationships/image" Target="../media/image5.png"/><Relationship Id="rId31" Type="http://schemas.openxmlformats.org/officeDocument/2006/relationships/ctrlProp" Target="../ctrlProps/ctrlProp164.xml"/><Relationship Id="rId44" Type="http://schemas.openxmlformats.org/officeDocument/2006/relationships/ctrlProp" Target="../ctrlProps/ctrlProp177.xml"/><Relationship Id="rId52" Type="http://schemas.openxmlformats.org/officeDocument/2006/relationships/ctrlProp" Target="../ctrlProps/ctrlProp185.xml"/><Relationship Id="rId60" Type="http://schemas.openxmlformats.org/officeDocument/2006/relationships/ctrlProp" Target="../ctrlProps/ctrlProp193.xml"/><Relationship Id="rId65" Type="http://schemas.openxmlformats.org/officeDocument/2006/relationships/ctrlProp" Target="../ctrlProps/ctrlProp198.xml"/><Relationship Id="rId73" Type="http://schemas.openxmlformats.org/officeDocument/2006/relationships/ctrlProp" Target="../ctrlProps/ctrlProp206.xml"/><Relationship Id="rId78" Type="http://schemas.openxmlformats.org/officeDocument/2006/relationships/ctrlProp" Target="../ctrlProps/ctrlProp211.xml"/><Relationship Id="rId81" Type="http://schemas.openxmlformats.org/officeDocument/2006/relationships/ctrlProp" Target="../ctrlProps/ctrlProp214.xml"/><Relationship Id="rId86" Type="http://schemas.openxmlformats.org/officeDocument/2006/relationships/ctrlProp" Target="../ctrlProps/ctrlProp219.xml"/><Relationship Id="rId94" Type="http://schemas.openxmlformats.org/officeDocument/2006/relationships/ctrlProp" Target="../ctrlProps/ctrlProp227.xml"/><Relationship Id="rId99" Type="http://schemas.openxmlformats.org/officeDocument/2006/relationships/ctrlProp" Target="../ctrlProps/ctrlProp232.xml"/><Relationship Id="rId101" Type="http://schemas.openxmlformats.org/officeDocument/2006/relationships/ctrlProp" Target="../ctrlProps/ctrlProp234.xml"/><Relationship Id="rId122" Type="http://schemas.openxmlformats.org/officeDocument/2006/relationships/ctrlProp" Target="../ctrlProps/ctrlProp255.xml"/><Relationship Id="rId130" Type="http://schemas.openxmlformats.org/officeDocument/2006/relationships/ctrlProp" Target="../ctrlProps/ctrlProp263.xml"/><Relationship Id="rId4" Type="http://schemas.openxmlformats.org/officeDocument/2006/relationships/hyperlink" Target="https://mybreeze.io/?ref=bobwillard" TargetMode="External"/><Relationship Id="rId9" Type="http://schemas.openxmlformats.org/officeDocument/2006/relationships/vmlDrawing" Target="../drawings/vmlDrawing4.vml"/><Relationship Id="rId13" Type="http://schemas.openxmlformats.org/officeDocument/2006/relationships/ctrlProp" Target="../ctrlProps/ctrlProp146.xml"/><Relationship Id="rId18" Type="http://schemas.openxmlformats.org/officeDocument/2006/relationships/ctrlProp" Target="../ctrlProps/ctrlProp151.xml"/><Relationship Id="rId39" Type="http://schemas.openxmlformats.org/officeDocument/2006/relationships/ctrlProp" Target="../ctrlProps/ctrlProp172.xml"/><Relationship Id="rId109" Type="http://schemas.openxmlformats.org/officeDocument/2006/relationships/ctrlProp" Target="../ctrlProps/ctrlProp242.xml"/><Relationship Id="rId34" Type="http://schemas.openxmlformats.org/officeDocument/2006/relationships/ctrlProp" Target="../ctrlProps/ctrlProp167.xml"/><Relationship Id="rId50" Type="http://schemas.openxmlformats.org/officeDocument/2006/relationships/ctrlProp" Target="../ctrlProps/ctrlProp183.xml"/><Relationship Id="rId55" Type="http://schemas.openxmlformats.org/officeDocument/2006/relationships/ctrlProp" Target="../ctrlProps/ctrlProp188.xml"/><Relationship Id="rId76" Type="http://schemas.openxmlformats.org/officeDocument/2006/relationships/ctrlProp" Target="../ctrlProps/ctrlProp209.xml"/><Relationship Id="rId97" Type="http://schemas.openxmlformats.org/officeDocument/2006/relationships/ctrlProp" Target="../ctrlProps/ctrlProp230.xml"/><Relationship Id="rId104" Type="http://schemas.openxmlformats.org/officeDocument/2006/relationships/ctrlProp" Target="../ctrlProps/ctrlProp237.xml"/><Relationship Id="rId120" Type="http://schemas.openxmlformats.org/officeDocument/2006/relationships/ctrlProp" Target="../ctrlProps/ctrlProp253.xml"/><Relationship Id="rId125" Type="http://schemas.openxmlformats.org/officeDocument/2006/relationships/ctrlProp" Target="../ctrlProps/ctrlProp258.xml"/><Relationship Id="rId7" Type="http://schemas.openxmlformats.org/officeDocument/2006/relationships/printerSettings" Target="../printerSettings/printerSettings4.bin"/><Relationship Id="rId71" Type="http://schemas.openxmlformats.org/officeDocument/2006/relationships/ctrlProp" Target="../ctrlProps/ctrlProp204.xml"/><Relationship Id="rId92" Type="http://schemas.openxmlformats.org/officeDocument/2006/relationships/ctrlProp" Target="../ctrlProps/ctrlProp225.xml"/><Relationship Id="rId2" Type="http://schemas.openxmlformats.org/officeDocument/2006/relationships/hyperlink" Target="https://www.epa.gov/climateleadership/simplified-ghg-emissions-calculator" TargetMode="External"/><Relationship Id="rId29" Type="http://schemas.openxmlformats.org/officeDocument/2006/relationships/ctrlProp" Target="../ctrlProps/ctrlProp162.xml"/><Relationship Id="rId24" Type="http://schemas.openxmlformats.org/officeDocument/2006/relationships/ctrlProp" Target="../ctrlProps/ctrlProp157.xml"/><Relationship Id="rId40" Type="http://schemas.openxmlformats.org/officeDocument/2006/relationships/ctrlProp" Target="../ctrlProps/ctrlProp173.xml"/><Relationship Id="rId45" Type="http://schemas.openxmlformats.org/officeDocument/2006/relationships/ctrlProp" Target="../ctrlProps/ctrlProp178.xml"/><Relationship Id="rId66" Type="http://schemas.openxmlformats.org/officeDocument/2006/relationships/ctrlProp" Target="../ctrlProps/ctrlProp199.xml"/><Relationship Id="rId87" Type="http://schemas.openxmlformats.org/officeDocument/2006/relationships/ctrlProp" Target="../ctrlProps/ctrlProp220.xml"/><Relationship Id="rId110" Type="http://schemas.openxmlformats.org/officeDocument/2006/relationships/ctrlProp" Target="../ctrlProps/ctrlProp243.xml"/><Relationship Id="rId115" Type="http://schemas.openxmlformats.org/officeDocument/2006/relationships/ctrlProp" Target="../ctrlProps/ctrlProp248.xml"/><Relationship Id="rId61" Type="http://schemas.openxmlformats.org/officeDocument/2006/relationships/ctrlProp" Target="../ctrlProps/ctrlProp194.xml"/><Relationship Id="rId82" Type="http://schemas.openxmlformats.org/officeDocument/2006/relationships/ctrlProp" Target="../ctrlProps/ctrlProp21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77.xml"/><Relationship Id="rId117" Type="http://schemas.openxmlformats.org/officeDocument/2006/relationships/ctrlProp" Target="../ctrlProps/ctrlProp368.xml"/><Relationship Id="rId21" Type="http://schemas.openxmlformats.org/officeDocument/2006/relationships/ctrlProp" Target="../ctrlProps/ctrlProp272.xml"/><Relationship Id="rId42" Type="http://schemas.openxmlformats.org/officeDocument/2006/relationships/ctrlProp" Target="../ctrlProps/ctrlProp293.xml"/><Relationship Id="rId47" Type="http://schemas.openxmlformats.org/officeDocument/2006/relationships/ctrlProp" Target="../ctrlProps/ctrlProp298.xml"/><Relationship Id="rId63" Type="http://schemas.openxmlformats.org/officeDocument/2006/relationships/ctrlProp" Target="../ctrlProps/ctrlProp314.xml"/><Relationship Id="rId68" Type="http://schemas.openxmlformats.org/officeDocument/2006/relationships/ctrlProp" Target="../ctrlProps/ctrlProp319.xml"/><Relationship Id="rId84" Type="http://schemas.openxmlformats.org/officeDocument/2006/relationships/ctrlProp" Target="../ctrlProps/ctrlProp335.xml"/><Relationship Id="rId89" Type="http://schemas.openxmlformats.org/officeDocument/2006/relationships/ctrlProp" Target="../ctrlProps/ctrlProp340.xml"/><Relationship Id="rId112" Type="http://schemas.openxmlformats.org/officeDocument/2006/relationships/ctrlProp" Target="../ctrlProps/ctrlProp363.xml"/><Relationship Id="rId133" Type="http://schemas.openxmlformats.org/officeDocument/2006/relationships/ctrlProp" Target="../ctrlProps/ctrlProp384.xml"/><Relationship Id="rId16" Type="http://schemas.openxmlformats.org/officeDocument/2006/relationships/ctrlProp" Target="../ctrlProps/ctrlProp267.xml"/><Relationship Id="rId107" Type="http://schemas.openxmlformats.org/officeDocument/2006/relationships/ctrlProp" Target="../ctrlProps/ctrlProp358.xml"/><Relationship Id="rId11" Type="http://schemas.openxmlformats.org/officeDocument/2006/relationships/vmlDrawing" Target="../drawings/vmlDrawing5.vml"/><Relationship Id="rId32" Type="http://schemas.openxmlformats.org/officeDocument/2006/relationships/ctrlProp" Target="../ctrlProps/ctrlProp283.xml"/><Relationship Id="rId37" Type="http://schemas.openxmlformats.org/officeDocument/2006/relationships/ctrlProp" Target="../ctrlProps/ctrlProp288.xml"/><Relationship Id="rId53" Type="http://schemas.openxmlformats.org/officeDocument/2006/relationships/ctrlProp" Target="../ctrlProps/ctrlProp304.xml"/><Relationship Id="rId58" Type="http://schemas.openxmlformats.org/officeDocument/2006/relationships/ctrlProp" Target="../ctrlProps/ctrlProp309.xml"/><Relationship Id="rId74" Type="http://schemas.openxmlformats.org/officeDocument/2006/relationships/ctrlProp" Target="../ctrlProps/ctrlProp325.xml"/><Relationship Id="rId79" Type="http://schemas.openxmlformats.org/officeDocument/2006/relationships/ctrlProp" Target="../ctrlProps/ctrlProp330.xml"/><Relationship Id="rId102" Type="http://schemas.openxmlformats.org/officeDocument/2006/relationships/ctrlProp" Target="../ctrlProps/ctrlProp353.xml"/><Relationship Id="rId123" Type="http://schemas.openxmlformats.org/officeDocument/2006/relationships/ctrlProp" Target="../ctrlProps/ctrlProp374.xml"/><Relationship Id="rId128" Type="http://schemas.openxmlformats.org/officeDocument/2006/relationships/ctrlProp" Target="../ctrlProps/ctrlProp379.xml"/><Relationship Id="rId5" Type="http://schemas.openxmlformats.org/officeDocument/2006/relationships/hyperlink" Target="https://www.epa.gov/climateleadership/simplified-ghg-emissions-calculator" TargetMode="External"/><Relationship Id="rId90" Type="http://schemas.openxmlformats.org/officeDocument/2006/relationships/ctrlProp" Target="../ctrlProps/ctrlProp341.xml"/><Relationship Id="rId95" Type="http://schemas.openxmlformats.org/officeDocument/2006/relationships/ctrlProp" Target="../ctrlProps/ctrlProp346.xml"/><Relationship Id="rId14" Type="http://schemas.openxmlformats.org/officeDocument/2006/relationships/ctrlProp" Target="../ctrlProps/ctrlProp265.xml"/><Relationship Id="rId22" Type="http://schemas.openxmlformats.org/officeDocument/2006/relationships/ctrlProp" Target="../ctrlProps/ctrlProp273.xml"/><Relationship Id="rId27" Type="http://schemas.openxmlformats.org/officeDocument/2006/relationships/ctrlProp" Target="../ctrlProps/ctrlProp278.xml"/><Relationship Id="rId30" Type="http://schemas.openxmlformats.org/officeDocument/2006/relationships/ctrlProp" Target="../ctrlProps/ctrlProp281.xml"/><Relationship Id="rId35" Type="http://schemas.openxmlformats.org/officeDocument/2006/relationships/ctrlProp" Target="../ctrlProps/ctrlProp286.xml"/><Relationship Id="rId43" Type="http://schemas.openxmlformats.org/officeDocument/2006/relationships/ctrlProp" Target="../ctrlProps/ctrlProp294.xml"/><Relationship Id="rId48" Type="http://schemas.openxmlformats.org/officeDocument/2006/relationships/ctrlProp" Target="../ctrlProps/ctrlProp299.xml"/><Relationship Id="rId56" Type="http://schemas.openxmlformats.org/officeDocument/2006/relationships/ctrlProp" Target="../ctrlProps/ctrlProp307.xml"/><Relationship Id="rId64" Type="http://schemas.openxmlformats.org/officeDocument/2006/relationships/ctrlProp" Target="../ctrlProps/ctrlProp315.xml"/><Relationship Id="rId69" Type="http://schemas.openxmlformats.org/officeDocument/2006/relationships/ctrlProp" Target="../ctrlProps/ctrlProp320.xml"/><Relationship Id="rId77" Type="http://schemas.openxmlformats.org/officeDocument/2006/relationships/ctrlProp" Target="../ctrlProps/ctrlProp328.xml"/><Relationship Id="rId100" Type="http://schemas.openxmlformats.org/officeDocument/2006/relationships/ctrlProp" Target="../ctrlProps/ctrlProp351.xml"/><Relationship Id="rId105" Type="http://schemas.openxmlformats.org/officeDocument/2006/relationships/ctrlProp" Target="../ctrlProps/ctrlProp356.xml"/><Relationship Id="rId113" Type="http://schemas.openxmlformats.org/officeDocument/2006/relationships/ctrlProp" Target="../ctrlProps/ctrlProp364.xml"/><Relationship Id="rId118" Type="http://schemas.openxmlformats.org/officeDocument/2006/relationships/ctrlProp" Target="../ctrlProps/ctrlProp369.xml"/><Relationship Id="rId126" Type="http://schemas.openxmlformats.org/officeDocument/2006/relationships/ctrlProp" Target="../ctrlProps/ctrlProp377.xml"/><Relationship Id="rId134" Type="http://schemas.openxmlformats.org/officeDocument/2006/relationships/ctrlProp" Target="../ctrlProps/ctrlProp385.xml"/><Relationship Id="rId8" Type="http://schemas.openxmlformats.org/officeDocument/2006/relationships/hyperlink" Target="https://ghgprotocol.org/calculation-tools" TargetMode="External"/><Relationship Id="rId51" Type="http://schemas.openxmlformats.org/officeDocument/2006/relationships/ctrlProp" Target="../ctrlProps/ctrlProp302.xml"/><Relationship Id="rId72" Type="http://schemas.openxmlformats.org/officeDocument/2006/relationships/ctrlProp" Target="../ctrlProps/ctrlProp323.xml"/><Relationship Id="rId80" Type="http://schemas.openxmlformats.org/officeDocument/2006/relationships/ctrlProp" Target="../ctrlProps/ctrlProp331.xml"/><Relationship Id="rId85" Type="http://schemas.openxmlformats.org/officeDocument/2006/relationships/ctrlProp" Target="../ctrlProps/ctrlProp336.xml"/><Relationship Id="rId93" Type="http://schemas.openxmlformats.org/officeDocument/2006/relationships/ctrlProp" Target="../ctrlProps/ctrlProp344.xml"/><Relationship Id="rId98" Type="http://schemas.openxmlformats.org/officeDocument/2006/relationships/ctrlProp" Target="../ctrlProps/ctrlProp349.xml"/><Relationship Id="rId121" Type="http://schemas.openxmlformats.org/officeDocument/2006/relationships/ctrlProp" Target="../ctrlProps/ctrlProp372.xml"/><Relationship Id="rId3" Type="http://schemas.openxmlformats.org/officeDocument/2006/relationships/hyperlink" Target="https://ghgprotocol.org/sites/default/files/standards/Scope3_Calculation_Guidance_0.pdf" TargetMode="External"/><Relationship Id="rId12" Type="http://schemas.openxmlformats.org/officeDocument/2006/relationships/image" Target="../media/image5.png"/><Relationship Id="rId17" Type="http://schemas.openxmlformats.org/officeDocument/2006/relationships/ctrlProp" Target="../ctrlProps/ctrlProp268.xml"/><Relationship Id="rId25" Type="http://schemas.openxmlformats.org/officeDocument/2006/relationships/ctrlProp" Target="../ctrlProps/ctrlProp276.xml"/><Relationship Id="rId33" Type="http://schemas.openxmlformats.org/officeDocument/2006/relationships/ctrlProp" Target="../ctrlProps/ctrlProp284.xml"/><Relationship Id="rId38" Type="http://schemas.openxmlformats.org/officeDocument/2006/relationships/ctrlProp" Target="../ctrlProps/ctrlProp289.xml"/><Relationship Id="rId46" Type="http://schemas.openxmlformats.org/officeDocument/2006/relationships/ctrlProp" Target="../ctrlProps/ctrlProp297.xml"/><Relationship Id="rId59" Type="http://schemas.openxmlformats.org/officeDocument/2006/relationships/ctrlProp" Target="../ctrlProps/ctrlProp310.xml"/><Relationship Id="rId67" Type="http://schemas.openxmlformats.org/officeDocument/2006/relationships/ctrlProp" Target="../ctrlProps/ctrlProp318.xml"/><Relationship Id="rId103" Type="http://schemas.openxmlformats.org/officeDocument/2006/relationships/ctrlProp" Target="../ctrlProps/ctrlProp354.xml"/><Relationship Id="rId108" Type="http://schemas.openxmlformats.org/officeDocument/2006/relationships/ctrlProp" Target="../ctrlProps/ctrlProp359.xml"/><Relationship Id="rId116" Type="http://schemas.openxmlformats.org/officeDocument/2006/relationships/ctrlProp" Target="../ctrlProps/ctrlProp367.xml"/><Relationship Id="rId124" Type="http://schemas.openxmlformats.org/officeDocument/2006/relationships/ctrlProp" Target="../ctrlProps/ctrlProp375.xml"/><Relationship Id="rId129" Type="http://schemas.openxmlformats.org/officeDocument/2006/relationships/ctrlProp" Target="../ctrlProps/ctrlProp380.xml"/><Relationship Id="rId20" Type="http://schemas.openxmlformats.org/officeDocument/2006/relationships/ctrlProp" Target="../ctrlProps/ctrlProp271.xml"/><Relationship Id="rId41" Type="http://schemas.openxmlformats.org/officeDocument/2006/relationships/ctrlProp" Target="../ctrlProps/ctrlProp292.xml"/><Relationship Id="rId54" Type="http://schemas.openxmlformats.org/officeDocument/2006/relationships/ctrlProp" Target="../ctrlProps/ctrlProp305.xml"/><Relationship Id="rId62" Type="http://schemas.openxmlformats.org/officeDocument/2006/relationships/ctrlProp" Target="../ctrlProps/ctrlProp313.xml"/><Relationship Id="rId70" Type="http://schemas.openxmlformats.org/officeDocument/2006/relationships/ctrlProp" Target="../ctrlProps/ctrlProp321.xml"/><Relationship Id="rId75" Type="http://schemas.openxmlformats.org/officeDocument/2006/relationships/ctrlProp" Target="../ctrlProps/ctrlProp326.xml"/><Relationship Id="rId83" Type="http://schemas.openxmlformats.org/officeDocument/2006/relationships/ctrlProp" Target="../ctrlProps/ctrlProp334.xml"/><Relationship Id="rId88" Type="http://schemas.openxmlformats.org/officeDocument/2006/relationships/ctrlProp" Target="../ctrlProps/ctrlProp339.xml"/><Relationship Id="rId91" Type="http://schemas.openxmlformats.org/officeDocument/2006/relationships/ctrlProp" Target="../ctrlProps/ctrlProp342.xml"/><Relationship Id="rId96" Type="http://schemas.openxmlformats.org/officeDocument/2006/relationships/ctrlProp" Target="../ctrlProps/ctrlProp347.xml"/><Relationship Id="rId111" Type="http://schemas.openxmlformats.org/officeDocument/2006/relationships/ctrlProp" Target="../ctrlProps/ctrlProp362.xml"/><Relationship Id="rId132" Type="http://schemas.openxmlformats.org/officeDocument/2006/relationships/ctrlProp" Target="../ctrlProps/ctrlProp383.xml"/><Relationship Id="rId1" Type="http://schemas.openxmlformats.org/officeDocument/2006/relationships/hyperlink" Target="https://ghgprotocol.org/sites/default/files/standards/Scope3_Calculation_Guidance_0.pdf" TargetMode="External"/><Relationship Id="rId6" Type="http://schemas.openxmlformats.org/officeDocument/2006/relationships/hyperlink" Target="https://mybreeze.io/?ref=bobwillard" TargetMode="External"/><Relationship Id="rId15" Type="http://schemas.openxmlformats.org/officeDocument/2006/relationships/ctrlProp" Target="../ctrlProps/ctrlProp266.xml"/><Relationship Id="rId23" Type="http://schemas.openxmlformats.org/officeDocument/2006/relationships/ctrlProp" Target="../ctrlProps/ctrlProp274.xml"/><Relationship Id="rId28" Type="http://schemas.openxmlformats.org/officeDocument/2006/relationships/ctrlProp" Target="../ctrlProps/ctrlProp279.xml"/><Relationship Id="rId36" Type="http://schemas.openxmlformats.org/officeDocument/2006/relationships/ctrlProp" Target="../ctrlProps/ctrlProp287.xml"/><Relationship Id="rId49" Type="http://schemas.openxmlformats.org/officeDocument/2006/relationships/ctrlProp" Target="../ctrlProps/ctrlProp300.xml"/><Relationship Id="rId57" Type="http://schemas.openxmlformats.org/officeDocument/2006/relationships/ctrlProp" Target="../ctrlProps/ctrlProp308.xml"/><Relationship Id="rId106" Type="http://schemas.openxmlformats.org/officeDocument/2006/relationships/ctrlProp" Target="../ctrlProps/ctrlProp357.xml"/><Relationship Id="rId114" Type="http://schemas.openxmlformats.org/officeDocument/2006/relationships/ctrlProp" Target="../ctrlProps/ctrlProp365.xml"/><Relationship Id="rId119" Type="http://schemas.openxmlformats.org/officeDocument/2006/relationships/ctrlProp" Target="../ctrlProps/ctrlProp370.xml"/><Relationship Id="rId127" Type="http://schemas.openxmlformats.org/officeDocument/2006/relationships/ctrlProp" Target="../ctrlProps/ctrlProp378.xml"/><Relationship Id="rId10" Type="http://schemas.openxmlformats.org/officeDocument/2006/relationships/drawing" Target="../drawings/drawing5.xml"/><Relationship Id="rId31" Type="http://schemas.openxmlformats.org/officeDocument/2006/relationships/ctrlProp" Target="../ctrlProps/ctrlProp282.xml"/><Relationship Id="rId44" Type="http://schemas.openxmlformats.org/officeDocument/2006/relationships/ctrlProp" Target="../ctrlProps/ctrlProp295.xml"/><Relationship Id="rId52" Type="http://schemas.openxmlformats.org/officeDocument/2006/relationships/ctrlProp" Target="../ctrlProps/ctrlProp303.xml"/><Relationship Id="rId60" Type="http://schemas.openxmlformats.org/officeDocument/2006/relationships/ctrlProp" Target="../ctrlProps/ctrlProp311.xml"/><Relationship Id="rId65" Type="http://schemas.openxmlformats.org/officeDocument/2006/relationships/ctrlProp" Target="../ctrlProps/ctrlProp316.xml"/><Relationship Id="rId73" Type="http://schemas.openxmlformats.org/officeDocument/2006/relationships/ctrlProp" Target="../ctrlProps/ctrlProp324.xml"/><Relationship Id="rId78" Type="http://schemas.openxmlformats.org/officeDocument/2006/relationships/ctrlProp" Target="../ctrlProps/ctrlProp329.xml"/><Relationship Id="rId81" Type="http://schemas.openxmlformats.org/officeDocument/2006/relationships/ctrlProp" Target="../ctrlProps/ctrlProp332.xml"/><Relationship Id="rId86" Type="http://schemas.openxmlformats.org/officeDocument/2006/relationships/ctrlProp" Target="../ctrlProps/ctrlProp337.xml"/><Relationship Id="rId94" Type="http://schemas.openxmlformats.org/officeDocument/2006/relationships/ctrlProp" Target="../ctrlProps/ctrlProp345.xml"/><Relationship Id="rId99" Type="http://schemas.openxmlformats.org/officeDocument/2006/relationships/ctrlProp" Target="../ctrlProps/ctrlProp350.xml"/><Relationship Id="rId101" Type="http://schemas.openxmlformats.org/officeDocument/2006/relationships/ctrlProp" Target="../ctrlProps/ctrlProp352.xml"/><Relationship Id="rId122" Type="http://schemas.openxmlformats.org/officeDocument/2006/relationships/ctrlProp" Target="../ctrlProps/ctrlProp373.xml"/><Relationship Id="rId130" Type="http://schemas.openxmlformats.org/officeDocument/2006/relationships/ctrlProp" Target="../ctrlProps/ctrlProp381.xml"/><Relationship Id="rId135" Type="http://schemas.openxmlformats.org/officeDocument/2006/relationships/ctrlProp" Target="../ctrlProps/ctrlProp386.xml"/><Relationship Id="rId4" Type="http://schemas.openxmlformats.org/officeDocument/2006/relationships/hyperlink" Target="https://www.epa.gov/climateleadership/simplified-ghg-emissions-calculator" TargetMode="External"/><Relationship Id="rId9" Type="http://schemas.openxmlformats.org/officeDocument/2006/relationships/printerSettings" Target="../printerSettings/printerSettings5.bin"/><Relationship Id="rId13" Type="http://schemas.openxmlformats.org/officeDocument/2006/relationships/ctrlProp" Target="../ctrlProps/ctrlProp264.xml"/><Relationship Id="rId18" Type="http://schemas.openxmlformats.org/officeDocument/2006/relationships/ctrlProp" Target="../ctrlProps/ctrlProp269.xml"/><Relationship Id="rId39" Type="http://schemas.openxmlformats.org/officeDocument/2006/relationships/ctrlProp" Target="../ctrlProps/ctrlProp290.xml"/><Relationship Id="rId109" Type="http://schemas.openxmlformats.org/officeDocument/2006/relationships/ctrlProp" Target="../ctrlProps/ctrlProp360.xml"/><Relationship Id="rId34" Type="http://schemas.openxmlformats.org/officeDocument/2006/relationships/ctrlProp" Target="../ctrlProps/ctrlProp285.xml"/><Relationship Id="rId50" Type="http://schemas.openxmlformats.org/officeDocument/2006/relationships/ctrlProp" Target="../ctrlProps/ctrlProp301.xml"/><Relationship Id="rId55" Type="http://schemas.openxmlformats.org/officeDocument/2006/relationships/ctrlProp" Target="../ctrlProps/ctrlProp306.xml"/><Relationship Id="rId76" Type="http://schemas.openxmlformats.org/officeDocument/2006/relationships/ctrlProp" Target="../ctrlProps/ctrlProp327.xml"/><Relationship Id="rId97" Type="http://schemas.openxmlformats.org/officeDocument/2006/relationships/ctrlProp" Target="../ctrlProps/ctrlProp348.xml"/><Relationship Id="rId104" Type="http://schemas.openxmlformats.org/officeDocument/2006/relationships/ctrlProp" Target="../ctrlProps/ctrlProp355.xml"/><Relationship Id="rId120" Type="http://schemas.openxmlformats.org/officeDocument/2006/relationships/ctrlProp" Target="../ctrlProps/ctrlProp371.xml"/><Relationship Id="rId125" Type="http://schemas.openxmlformats.org/officeDocument/2006/relationships/ctrlProp" Target="../ctrlProps/ctrlProp376.xml"/><Relationship Id="rId7" Type="http://schemas.openxmlformats.org/officeDocument/2006/relationships/hyperlink" Target="https://ghgprotocol.org/sites/default/files/standards/Scope3_Calculation_Guidance_0.pdf" TargetMode="External"/><Relationship Id="rId71" Type="http://schemas.openxmlformats.org/officeDocument/2006/relationships/ctrlProp" Target="../ctrlProps/ctrlProp322.xml"/><Relationship Id="rId92" Type="http://schemas.openxmlformats.org/officeDocument/2006/relationships/ctrlProp" Target="../ctrlProps/ctrlProp343.xml"/><Relationship Id="rId2" Type="http://schemas.openxmlformats.org/officeDocument/2006/relationships/hyperlink" Target="https://ghgprotocol.org/calculation-tools" TargetMode="External"/><Relationship Id="rId29" Type="http://schemas.openxmlformats.org/officeDocument/2006/relationships/ctrlProp" Target="../ctrlProps/ctrlProp280.xml"/><Relationship Id="rId24" Type="http://schemas.openxmlformats.org/officeDocument/2006/relationships/ctrlProp" Target="../ctrlProps/ctrlProp275.xml"/><Relationship Id="rId40" Type="http://schemas.openxmlformats.org/officeDocument/2006/relationships/ctrlProp" Target="../ctrlProps/ctrlProp291.xml"/><Relationship Id="rId45" Type="http://schemas.openxmlformats.org/officeDocument/2006/relationships/ctrlProp" Target="../ctrlProps/ctrlProp296.xml"/><Relationship Id="rId66" Type="http://schemas.openxmlformats.org/officeDocument/2006/relationships/ctrlProp" Target="../ctrlProps/ctrlProp317.xml"/><Relationship Id="rId87" Type="http://schemas.openxmlformats.org/officeDocument/2006/relationships/ctrlProp" Target="../ctrlProps/ctrlProp338.xml"/><Relationship Id="rId110" Type="http://schemas.openxmlformats.org/officeDocument/2006/relationships/ctrlProp" Target="../ctrlProps/ctrlProp361.xml"/><Relationship Id="rId115" Type="http://schemas.openxmlformats.org/officeDocument/2006/relationships/ctrlProp" Target="../ctrlProps/ctrlProp366.xml"/><Relationship Id="rId131" Type="http://schemas.openxmlformats.org/officeDocument/2006/relationships/ctrlProp" Target="../ctrlProps/ctrlProp382.xml"/><Relationship Id="rId61" Type="http://schemas.openxmlformats.org/officeDocument/2006/relationships/ctrlProp" Target="../ctrlProps/ctrlProp312.xml"/><Relationship Id="rId82" Type="http://schemas.openxmlformats.org/officeDocument/2006/relationships/ctrlProp" Target="../ctrlProps/ctrlProp333.xml"/><Relationship Id="rId19" Type="http://schemas.openxmlformats.org/officeDocument/2006/relationships/ctrlProp" Target="../ctrlProps/ctrlProp270.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497.xml"/><Relationship Id="rId299" Type="http://schemas.openxmlformats.org/officeDocument/2006/relationships/ctrlProp" Target="../ctrlProps/ctrlProp679.xml"/><Relationship Id="rId21" Type="http://schemas.openxmlformats.org/officeDocument/2006/relationships/ctrlProp" Target="../ctrlProps/ctrlProp401.xml"/><Relationship Id="rId63" Type="http://schemas.openxmlformats.org/officeDocument/2006/relationships/ctrlProp" Target="../ctrlProps/ctrlProp443.xml"/><Relationship Id="rId159" Type="http://schemas.openxmlformats.org/officeDocument/2006/relationships/ctrlProp" Target="../ctrlProps/ctrlProp539.xml"/><Relationship Id="rId324" Type="http://schemas.openxmlformats.org/officeDocument/2006/relationships/ctrlProp" Target="../ctrlProps/ctrlProp704.xml"/><Relationship Id="rId366" Type="http://schemas.openxmlformats.org/officeDocument/2006/relationships/ctrlProp" Target="../ctrlProps/ctrlProp746.xml"/><Relationship Id="rId170" Type="http://schemas.openxmlformats.org/officeDocument/2006/relationships/ctrlProp" Target="../ctrlProps/ctrlProp550.xml"/><Relationship Id="rId226" Type="http://schemas.openxmlformats.org/officeDocument/2006/relationships/ctrlProp" Target="../ctrlProps/ctrlProp606.xml"/><Relationship Id="rId268" Type="http://schemas.openxmlformats.org/officeDocument/2006/relationships/ctrlProp" Target="../ctrlProps/ctrlProp648.xml"/><Relationship Id="rId32" Type="http://schemas.openxmlformats.org/officeDocument/2006/relationships/ctrlProp" Target="../ctrlProps/ctrlProp412.xml"/><Relationship Id="rId74" Type="http://schemas.openxmlformats.org/officeDocument/2006/relationships/ctrlProp" Target="../ctrlProps/ctrlProp454.xml"/><Relationship Id="rId128" Type="http://schemas.openxmlformats.org/officeDocument/2006/relationships/ctrlProp" Target="../ctrlProps/ctrlProp508.xml"/><Relationship Id="rId335" Type="http://schemas.openxmlformats.org/officeDocument/2006/relationships/ctrlProp" Target="../ctrlProps/ctrlProp715.xml"/><Relationship Id="rId377" Type="http://schemas.openxmlformats.org/officeDocument/2006/relationships/ctrlProp" Target="../ctrlProps/ctrlProp757.xml"/><Relationship Id="rId5" Type="http://schemas.openxmlformats.org/officeDocument/2006/relationships/vmlDrawing" Target="../drawings/vmlDrawing6.vml"/><Relationship Id="rId181" Type="http://schemas.openxmlformats.org/officeDocument/2006/relationships/ctrlProp" Target="../ctrlProps/ctrlProp561.xml"/><Relationship Id="rId237" Type="http://schemas.openxmlformats.org/officeDocument/2006/relationships/ctrlProp" Target="../ctrlProps/ctrlProp617.xml"/><Relationship Id="rId402" Type="http://schemas.openxmlformats.org/officeDocument/2006/relationships/ctrlProp" Target="../ctrlProps/ctrlProp782.xml"/><Relationship Id="rId258" Type="http://schemas.openxmlformats.org/officeDocument/2006/relationships/ctrlProp" Target="../ctrlProps/ctrlProp638.xml"/><Relationship Id="rId279" Type="http://schemas.openxmlformats.org/officeDocument/2006/relationships/ctrlProp" Target="../ctrlProps/ctrlProp659.xml"/><Relationship Id="rId22" Type="http://schemas.openxmlformats.org/officeDocument/2006/relationships/ctrlProp" Target="../ctrlProps/ctrlProp402.xml"/><Relationship Id="rId43" Type="http://schemas.openxmlformats.org/officeDocument/2006/relationships/ctrlProp" Target="../ctrlProps/ctrlProp423.xml"/><Relationship Id="rId64" Type="http://schemas.openxmlformats.org/officeDocument/2006/relationships/ctrlProp" Target="../ctrlProps/ctrlProp444.xml"/><Relationship Id="rId118" Type="http://schemas.openxmlformats.org/officeDocument/2006/relationships/ctrlProp" Target="../ctrlProps/ctrlProp498.xml"/><Relationship Id="rId139" Type="http://schemas.openxmlformats.org/officeDocument/2006/relationships/ctrlProp" Target="../ctrlProps/ctrlProp519.xml"/><Relationship Id="rId290" Type="http://schemas.openxmlformats.org/officeDocument/2006/relationships/ctrlProp" Target="../ctrlProps/ctrlProp670.xml"/><Relationship Id="rId304" Type="http://schemas.openxmlformats.org/officeDocument/2006/relationships/ctrlProp" Target="../ctrlProps/ctrlProp684.xml"/><Relationship Id="rId325" Type="http://schemas.openxmlformats.org/officeDocument/2006/relationships/ctrlProp" Target="../ctrlProps/ctrlProp705.xml"/><Relationship Id="rId346" Type="http://schemas.openxmlformats.org/officeDocument/2006/relationships/ctrlProp" Target="../ctrlProps/ctrlProp726.xml"/><Relationship Id="rId367" Type="http://schemas.openxmlformats.org/officeDocument/2006/relationships/ctrlProp" Target="../ctrlProps/ctrlProp747.xml"/><Relationship Id="rId388" Type="http://schemas.openxmlformats.org/officeDocument/2006/relationships/ctrlProp" Target="../ctrlProps/ctrlProp768.xml"/><Relationship Id="rId85" Type="http://schemas.openxmlformats.org/officeDocument/2006/relationships/ctrlProp" Target="../ctrlProps/ctrlProp465.xml"/><Relationship Id="rId150" Type="http://schemas.openxmlformats.org/officeDocument/2006/relationships/ctrlProp" Target="../ctrlProps/ctrlProp530.xml"/><Relationship Id="rId171" Type="http://schemas.openxmlformats.org/officeDocument/2006/relationships/ctrlProp" Target="../ctrlProps/ctrlProp551.xml"/><Relationship Id="rId192" Type="http://schemas.openxmlformats.org/officeDocument/2006/relationships/ctrlProp" Target="../ctrlProps/ctrlProp572.xml"/><Relationship Id="rId206" Type="http://schemas.openxmlformats.org/officeDocument/2006/relationships/ctrlProp" Target="../ctrlProps/ctrlProp586.xml"/><Relationship Id="rId227" Type="http://schemas.openxmlformats.org/officeDocument/2006/relationships/ctrlProp" Target="../ctrlProps/ctrlProp607.xml"/><Relationship Id="rId413" Type="http://schemas.openxmlformats.org/officeDocument/2006/relationships/ctrlProp" Target="../ctrlProps/ctrlProp793.xml"/><Relationship Id="rId248" Type="http://schemas.openxmlformats.org/officeDocument/2006/relationships/ctrlProp" Target="../ctrlProps/ctrlProp628.xml"/><Relationship Id="rId269" Type="http://schemas.openxmlformats.org/officeDocument/2006/relationships/ctrlProp" Target="../ctrlProps/ctrlProp649.xml"/><Relationship Id="rId12" Type="http://schemas.openxmlformats.org/officeDocument/2006/relationships/ctrlProp" Target="../ctrlProps/ctrlProp392.xml"/><Relationship Id="rId33" Type="http://schemas.openxmlformats.org/officeDocument/2006/relationships/ctrlProp" Target="../ctrlProps/ctrlProp413.xml"/><Relationship Id="rId108" Type="http://schemas.openxmlformats.org/officeDocument/2006/relationships/ctrlProp" Target="../ctrlProps/ctrlProp488.xml"/><Relationship Id="rId129" Type="http://schemas.openxmlformats.org/officeDocument/2006/relationships/ctrlProp" Target="../ctrlProps/ctrlProp509.xml"/><Relationship Id="rId280" Type="http://schemas.openxmlformats.org/officeDocument/2006/relationships/ctrlProp" Target="../ctrlProps/ctrlProp660.xml"/><Relationship Id="rId315" Type="http://schemas.openxmlformats.org/officeDocument/2006/relationships/ctrlProp" Target="../ctrlProps/ctrlProp695.xml"/><Relationship Id="rId336" Type="http://schemas.openxmlformats.org/officeDocument/2006/relationships/ctrlProp" Target="../ctrlProps/ctrlProp716.xml"/><Relationship Id="rId357" Type="http://schemas.openxmlformats.org/officeDocument/2006/relationships/ctrlProp" Target="../ctrlProps/ctrlProp737.xml"/><Relationship Id="rId54" Type="http://schemas.openxmlformats.org/officeDocument/2006/relationships/ctrlProp" Target="../ctrlProps/ctrlProp434.xml"/><Relationship Id="rId75" Type="http://schemas.openxmlformats.org/officeDocument/2006/relationships/ctrlProp" Target="../ctrlProps/ctrlProp455.xml"/><Relationship Id="rId96" Type="http://schemas.openxmlformats.org/officeDocument/2006/relationships/ctrlProp" Target="../ctrlProps/ctrlProp476.xml"/><Relationship Id="rId140" Type="http://schemas.openxmlformats.org/officeDocument/2006/relationships/ctrlProp" Target="../ctrlProps/ctrlProp520.xml"/><Relationship Id="rId161" Type="http://schemas.openxmlformats.org/officeDocument/2006/relationships/ctrlProp" Target="../ctrlProps/ctrlProp541.xml"/><Relationship Id="rId182" Type="http://schemas.openxmlformats.org/officeDocument/2006/relationships/ctrlProp" Target="../ctrlProps/ctrlProp562.xml"/><Relationship Id="rId217" Type="http://schemas.openxmlformats.org/officeDocument/2006/relationships/ctrlProp" Target="../ctrlProps/ctrlProp597.xml"/><Relationship Id="rId378" Type="http://schemas.openxmlformats.org/officeDocument/2006/relationships/ctrlProp" Target="../ctrlProps/ctrlProp758.xml"/><Relationship Id="rId399" Type="http://schemas.openxmlformats.org/officeDocument/2006/relationships/ctrlProp" Target="../ctrlProps/ctrlProp779.xml"/><Relationship Id="rId403" Type="http://schemas.openxmlformats.org/officeDocument/2006/relationships/ctrlProp" Target="../ctrlProps/ctrlProp783.xml"/><Relationship Id="rId6" Type="http://schemas.openxmlformats.org/officeDocument/2006/relationships/image" Target="../media/image5.png"/><Relationship Id="rId238" Type="http://schemas.openxmlformats.org/officeDocument/2006/relationships/ctrlProp" Target="../ctrlProps/ctrlProp618.xml"/><Relationship Id="rId259" Type="http://schemas.openxmlformats.org/officeDocument/2006/relationships/ctrlProp" Target="../ctrlProps/ctrlProp639.xml"/><Relationship Id="rId23" Type="http://schemas.openxmlformats.org/officeDocument/2006/relationships/ctrlProp" Target="../ctrlProps/ctrlProp403.xml"/><Relationship Id="rId119" Type="http://schemas.openxmlformats.org/officeDocument/2006/relationships/ctrlProp" Target="../ctrlProps/ctrlProp499.xml"/><Relationship Id="rId270" Type="http://schemas.openxmlformats.org/officeDocument/2006/relationships/ctrlProp" Target="../ctrlProps/ctrlProp650.xml"/><Relationship Id="rId291" Type="http://schemas.openxmlformats.org/officeDocument/2006/relationships/ctrlProp" Target="../ctrlProps/ctrlProp671.xml"/><Relationship Id="rId305" Type="http://schemas.openxmlformats.org/officeDocument/2006/relationships/ctrlProp" Target="../ctrlProps/ctrlProp685.xml"/><Relationship Id="rId326" Type="http://schemas.openxmlformats.org/officeDocument/2006/relationships/ctrlProp" Target="../ctrlProps/ctrlProp706.xml"/><Relationship Id="rId347" Type="http://schemas.openxmlformats.org/officeDocument/2006/relationships/ctrlProp" Target="../ctrlProps/ctrlProp727.xml"/><Relationship Id="rId44" Type="http://schemas.openxmlformats.org/officeDocument/2006/relationships/ctrlProp" Target="../ctrlProps/ctrlProp424.xml"/><Relationship Id="rId65" Type="http://schemas.openxmlformats.org/officeDocument/2006/relationships/ctrlProp" Target="../ctrlProps/ctrlProp445.xml"/><Relationship Id="rId86" Type="http://schemas.openxmlformats.org/officeDocument/2006/relationships/ctrlProp" Target="../ctrlProps/ctrlProp466.xml"/><Relationship Id="rId130" Type="http://schemas.openxmlformats.org/officeDocument/2006/relationships/ctrlProp" Target="../ctrlProps/ctrlProp510.xml"/><Relationship Id="rId151" Type="http://schemas.openxmlformats.org/officeDocument/2006/relationships/ctrlProp" Target="../ctrlProps/ctrlProp531.xml"/><Relationship Id="rId368" Type="http://schemas.openxmlformats.org/officeDocument/2006/relationships/ctrlProp" Target="../ctrlProps/ctrlProp748.xml"/><Relationship Id="rId389" Type="http://schemas.openxmlformats.org/officeDocument/2006/relationships/ctrlProp" Target="../ctrlProps/ctrlProp769.xml"/><Relationship Id="rId172" Type="http://schemas.openxmlformats.org/officeDocument/2006/relationships/ctrlProp" Target="../ctrlProps/ctrlProp552.xml"/><Relationship Id="rId193" Type="http://schemas.openxmlformats.org/officeDocument/2006/relationships/ctrlProp" Target="../ctrlProps/ctrlProp573.xml"/><Relationship Id="rId207" Type="http://schemas.openxmlformats.org/officeDocument/2006/relationships/ctrlProp" Target="../ctrlProps/ctrlProp587.xml"/><Relationship Id="rId228" Type="http://schemas.openxmlformats.org/officeDocument/2006/relationships/ctrlProp" Target="../ctrlProps/ctrlProp608.xml"/><Relationship Id="rId249" Type="http://schemas.openxmlformats.org/officeDocument/2006/relationships/ctrlProp" Target="../ctrlProps/ctrlProp629.xml"/><Relationship Id="rId414" Type="http://schemas.openxmlformats.org/officeDocument/2006/relationships/ctrlProp" Target="../ctrlProps/ctrlProp794.xml"/><Relationship Id="rId13" Type="http://schemas.openxmlformats.org/officeDocument/2006/relationships/ctrlProp" Target="../ctrlProps/ctrlProp393.xml"/><Relationship Id="rId109" Type="http://schemas.openxmlformats.org/officeDocument/2006/relationships/ctrlProp" Target="../ctrlProps/ctrlProp489.xml"/><Relationship Id="rId260" Type="http://schemas.openxmlformats.org/officeDocument/2006/relationships/ctrlProp" Target="../ctrlProps/ctrlProp640.xml"/><Relationship Id="rId281" Type="http://schemas.openxmlformats.org/officeDocument/2006/relationships/ctrlProp" Target="../ctrlProps/ctrlProp661.xml"/><Relationship Id="rId316" Type="http://schemas.openxmlformats.org/officeDocument/2006/relationships/ctrlProp" Target="../ctrlProps/ctrlProp696.xml"/><Relationship Id="rId337" Type="http://schemas.openxmlformats.org/officeDocument/2006/relationships/ctrlProp" Target="../ctrlProps/ctrlProp717.xml"/><Relationship Id="rId34" Type="http://schemas.openxmlformats.org/officeDocument/2006/relationships/ctrlProp" Target="../ctrlProps/ctrlProp414.xml"/><Relationship Id="rId55" Type="http://schemas.openxmlformats.org/officeDocument/2006/relationships/ctrlProp" Target="../ctrlProps/ctrlProp435.xml"/><Relationship Id="rId76" Type="http://schemas.openxmlformats.org/officeDocument/2006/relationships/ctrlProp" Target="../ctrlProps/ctrlProp456.xml"/><Relationship Id="rId97" Type="http://schemas.openxmlformats.org/officeDocument/2006/relationships/ctrlProp" Target="../ctrlProps/ctrlProp477.xml"/><Relationship Id="rId120" Type="http://schemas.openxmlformats.org/officeDocument/2006/relationships/ctrlProp" Target="../ctrlProps/ctrlProp500.xml"/><Relationship Id="rId141" Type="http://schemas.openxmlformats.org/officeDocument/2006/relationships/ctrlProp" Target="../ctrlProps/ctrlProp521.xml"/><Relationship Id="rId358" Type="http://schemas.openxmlformats.org/officeDocument/2006/relationships/ctrlProp" Target="../ctrlProps/ctrlProp738.xml"/><Relationship Id="rId379" Type="http://schemas.openxmlformats.org/officeDocument/2006/relationships/ctrlProp" Target="../ctrlProps/ctrlProp759.xml"/><Relationship Id="rId7" Type="http://schemas.openxmlformats.org/officeDocument/2006/relationships/ctrlProp" Target="../ctrlProps/ctrlProp387.xml"/><Relationship Id="rId162" Type="http://schemas.openxmlformats.org/officeDocument/2006/relationships/ctrlProp" Target="../ctrlProps/ctrlProp542.xml"/><Relationship Id="rId183" Type="http://schemas.openxmlformats.org/officeDocument/2006/relationships/ctrlProp" Target="../ctrlProps/ctrlProp563.xml"/><Relationship Id="rId218" Type="http://schemas.openxmlformats.org/officeDocument/2006/relationships/ctrlProp" Target="../ctrlProps/ctrlProp598.xml"/><Relationship Id="rId239" Type="http://schemas.openxmlformats.org/officeDocument/2006/relationships/ctrlProp" Target="../ctrlProps/ctrlProp619.xml"/><Relationship Id="rId390" Type="http://schemas.openxmlformats.org/officeDocument/2006/relationships/ctrlProp" Target="../ctrlProps/ctrlProp770.xml"/><Relationship Id="rId404" Type="http://schemas.openxmlformats.org/officeDocument/2006/relationships/ctrlProp" Target="../ctrlProps/ctrlProp784.xml"/><Relationship Id="rId250" Type="http://schemas.openxmlformats.org/officeDocument/2006/relationships/ctrlProp" Target="../ctrlProps/ctrlProp630.xml"/><Relationship Id="rId271" Type="http://schemas.openxmlformats.org/officeDocument/2006/relationships/ctrlProp" Target="../ctrlProps/ctrlProp651.xml"/><Relationship Id="rId292" Type="http://schemas.openxmlformats.org/officeDocument/2006/relationships/ctrlProp" Target="../ctrlProps/ctrlProp672.xml"/><Relationship Id="rId306" Type="http://schemas.openxmlformats.org/officeDocument/2006/relationships/ctrlProp" Target="../ctrlProps/ctrlProp686.xml"/><Relationship Id="rId24" Type="http://schemas.openxmlformats.org/officeDocument/2006/relationships/ctrlProp" Target="../ctrlProps/ctrlProp404.xml"/><Relationship Id="rId45" Type="http://schemas.openxmlformats.org/officeDocument/2006/relationships/ctrlProp" Target="../ctrlProps/ctrlProp425.xml"/><Relationship Id="rId66" Type="http://schemas.openxmlformats.org/officeDocument/2006/relationships/ctrlProp" Target="../ctrlProps/ctrlProp446.xml"/><Relationship Id="rId87" Type="http://schemas.openxmlformats.org/officeDocument/2006/relationships/ctrlProp" Target="../ctrlProps/ctrlProp467.xml"/><Relationship Id="rId110" Type="http://schemas.openxmlformats.org/officeDocument/2006/relationships/ctrlProp" Target="../ctrlProps/ctrlProp490.xml"/><Relationship Id="rId131" Type="http://schemas.openxmlformats.org/officeDocument/2006/relationships/ctrlProp" Target="../ctrlProps/ctrlProp511.xml"/><Relationship Id="rId327" Type="http://schemas.openxmlformats.org/officeDocument/2006/relationships/ctrlProp" Target="../ctrlProps/ctrlProp707.xml"/><Relationship Id="rId348" Type="http://schemas.openxmlformats.org/officeDocument/2006/relationships/ctrlProp" Target="../ctrlProps/ctrlProp728.xml"/><Relationship Id="rId369" Type="http://schemas.openxmlformats.org/officeDocument/2006/relationships/ctrlProp" Target="../ctrlProps/ctrlProp749.xml"/><Relationship Id="rId152" Type="http://schemas.openxmlformats.org/officeDocument/2006/relationships/ctrlProp" Target="../ctrlProps/ctrlProp532.xml"/><Relationship Id="rId173" Type="http://schemas.openxmlformats.org/officeDocument/2006/relationships/ctrlProp" Target="../ctrlProps/ctrlProp553.xml"/><Relationship Id="rId194" Type="http://schemas.openxmlformats.org/officeDocument/2006/relationships/ctrlProp" Target="../ctrlProps/ctrlProp574.xml"/><Relationship Id="rId208" Type="http://schemas.openxmlformats.org/officeDocument/2006/relationships/ctrlProp" Target="../ctrlProps/ctrlProp588.xml"/><Relationship Id="rId229" Type="http://schemas.openxmlformats.org/officeDocument/2006/relationships/ctrlProp" Target="../ctrlProps/ctrlProp609.xml"/><Relationship Id="rId380" Type="http://schemas.openxmlformats.org/officeDocument/2006/relationships/ctrlProp" Target="../ctrlProps/ctrlProp760.xml"/><Relationship Id="rId415" Type="http://schemas.openxmlformats.org/officeDocument/2006/relationships/ctrlProp" Target="../ctrlProps/ctrlProp795.xml"/><Relationship Id="rId240" Type="http://schemas.openxmlformats.org/officeDocument/2006/relationships/ctrlProp" Target="../ctrlProps/ctrlProp620.xml"/><Relationship Id="rId261" Type="http://schemas.openxmlformats.org/officeDocument/2006/relationships/ctrlProp" Target="../ctrlProps/ctrlProp641.xml"/><Relationship Id="rId14" Type="http://schemas.openxmlformats.org/officeDocument/2006/relationships/ctrlProp" Target="../ctrlProps/ctrlProp394.xml"/><Relationship Id="rId35" Type="http://schemas.openxmlformats.org/officeDocument/2006/relationships/ctrlProp" Target="../ctrlProps/ctrlProp415.xml"/><Relationship Id="rId56" Type="http://schemas.openxmlformats.org/officeDocument/2006/relationships/ctrlProp" Target="../ctrlProps/ctrlProp436.xml"/><Relationship Id="rId77" Type="http://schemas.openxmlformats.org/officeDocument/2006/relationships/ctrlProp" Target="../ctrlProps/ctrlProp457.xml"/><Relationship Id="rId100" Type="http://schemas.openxmlformats.org/officeDocument/2006/relationships/ctrlProp" Target="../ctrlProps/ctrlProp480.xml"/><Relationship Id="rId282" Type="http://schemas.openxmlformats.org/officeDocument/2006/relationships/ctrlProp" Target="../ctrlProps/ctrlProp662.xml"/><Relationship Id="rId317" Type="http://schemas.openxmlformats.org/officeDocument/2006/relationships/ctrlProp" Target="../ctrlProps/ctrlProp697.xml"/><Relationship Id="rId338" Type="http://schemas.openxmlformats.org/officeDocument/2006/relationships/ctrlProp" Target="../ctrlProps/ctrlProp718.xml"/><Relationship Id="rId359" Type="http://schemas.openxmlformats.org/officeDocument/2006/relationships/ctrlProp" Target="../ctrlProps/ctrlProp739.xml"/><Relationship Id="rId8" Type="http://schemas.openxmlformats.org/officeDocument/2006/relationships/ctrlProp" Target="../ctrlProps/ctrlProp388.xml"/><Relationship Id="rId98" Type="http://schemas.openxmlformats.org/officeDocument/2006/relationships/ctrlProp" Target="../ctrlProps/ctrlProp478.xml"/><Relationship Id="rId121" Type="http://schemas.openxmlformats.org/officeDocument/2006/relationships/ctrlProp" Target="../ctrlProps/ctrlProp501.xml"/><Relationship Id="rId142" Type="http://schemas.openxmlformats.org/officeDocument/2006/relationships/ctrlProp" Target="../ctrlProps/ctrlProp522.xml"/><Relationship Id="rId163" Type="http://schemas.openxmlformats.org/officeDocument/2006/relationships/ctrlProp" Target="../ctrlProps/ctrlProp543.xml"/><Relationship Id="rId184" Type="http://schemas.openxmlformats.org/officeDocument/2006/relationships/ctrlProp" Target="../ctrlProps/ctrlProp564.xml"/><Relationship Id="rId219" Type="http://schemas.openxmlformats.org/officeDocument/2006/relationships/ctrlProp" Target="../ctrlProps/ctrlProp599.xml"/><Relationship Id="rId370" Type="http://schemas.openxmlformats.org/officeDocument/2006/relationships/ctrlProp" Target="../ctrlProps/ctrlProp750.xml"/><Relationship Id="rId391" Type="http://schemas.openxmlformats.org/officeDocument/2006/relationships/ctrlProp" Target="../ctrlProps/ctrlProp771.xml"/><Relationship Id="rId405" Type="http://schemas.openxmlformats.org/officeDocument/2006/relationships/ctrlProp" Target="../ctrlProps/ctrlProp785.xml"/><Relationship Id="rId230" Type="http://schemas.openxmlformats.org/officeDocument/2006/relationships/ctrlProp" Target="../ctrlProps/ctrlProp610.xml"/><Relationship Id="rId251" Type="http://schemas.openxmlformats.org/officeDocument/2006/relationships/ctrlProp" Target="../ctrlProps/ctrlProp631.xml"/><Relationship Id="rId25" Type="http://schemas.openxmlformats.org/officeDocument/2006/relationships/ctrlProp" Target="../ctrlProps/ctrlProp405.xml"/><Relationship Id="rId46" Type="http://schemas.openxmlformats.org/officeDocument/2006/relationships/ctrlProp" Target="../ctrlProps/ctrlProp426.xml"/><Relationship Id="rId67" Type="http://schemas.openxmlformats.org/officeDocument/2006/relationships/ctrlProp" Target="../ctrlProps/ctrlProp447.xml"/><Relationship Id="rId272" Type="http://schemas.openxmlformats.org/officeDocument/2006/relationships/ctrlProp" Target="../ctrlProps/ctrlProp652.xml"/><Relationship Id="rId293" Type="http://schemas.openxmlformats.org/officeDocument/2006/relationships/ctrlProp" Target="../ctrlProps/ctrlProp673.xml"/><Relationship Id="rId307" Type="http://schemas.openxmlformats.org/officeDocument/2006/relationships/ctrlProp" Target="../ctrlProps/ctrlProp687.xml"/><Relationship Id="rId328" Type="http://schemas.openxmlformats.org/officeDocument/2006/relationships/ctrlProp" Target="../ctrlProps/ctrlProp708.xml"/><Relationship Id="rId349" Type="http://schemas.openxmlformats.org/officeDocument/2006/relationships/ctrlProp" Target="../ctrlProps/ctrlProp729.xml"/><Relationship Id="rId88" Type="http://schemas.openxmlformats.org/officeDocument/2006/relationships/ctrlProp" Target="../ctrlProps/ctrlProp468.xml"/><Relationship Id="rId111" Type="http://schemas.openxmlformats.org/officeDocument/2006/relationships/ctrlProp" Target="../ctrlProps/ctrlProp491.xml"/><Relationship Id="rId132" Type="http://schemas.openxmlformats.org/officeDocument/2006/relationships/ctrlProp" Target="../ctrlProps/ctrlProp512.xml"/><Relationship Id="rId153" Type="http://schemas.openxmlformats.org/officeDocument/2006/relationships/ctrlProp" Target="../ctrlProps/ctrlProp533.xml"/><Relationship Id="rId174" Type="http://schemas.openxmlformats.org/officeDocument/2006/relationships/ctrlProp" Target="../ctrlProps/ctrlProp554.xml"/><Relationship Id="rId195" Type="http://schemas.openxmlformats.org/officeDocument/2006/relationships/ctrlProp" Target="../ctrlProps/ctrlProp575.xml"/><Relationship Id="rId209" Type="http://schemas.openxmlformats.org/officeDocument/2006/relationships/ctrlProp" Target="../ctrlProps/ctrlProp589.xml"/><Relationship Id="rId360" Type="http://schemas.openxmlformats.org/officeDocument/2006/relationships/ctrlProp" Target="../ctrlProps/ctrlProp740.xml"/><Relationship Id="rId381" Type="http://schemas.openxmlformats.org/officeDocument/2006/relationships/ctrlProp" Target="../ctrlProps/ctrlProp761.xml"/><Relationship Id="rId416" Type="http://schemas.openxmlformats.org/officeDocument/2006/relationships/ctrlProp" Target="../ctrlProps/ctrlProp796.xml"/><Relationship Id="rId220" Type="http://schemas.openxmlformats.org/officeDocument/2006/relationships/ctrlProp" Target="../ctrlProps/ctrlProp600.xml"/><Relationship Id="rId241" Type="http://schemas.openxmlformats.org/officeDocument/2006/relationships/ctrlProp" Target="../ctrlProps/ctrlProp621.xml"/><Relationship Id="rId15" Type="http://schemas.openxmlformats.org/officeDocument/2006/relationships/ctrlProp" Target="../ctrlProps/ctrlProp395.xml"/><Relationship Id="rId36" Type="http://schemas.openxmlformats.org/officeDocument/2006/relationships/ctrlProp" Target="../ctrlProps/ctrlProp416.xml"/><Relationship Id="rId57" Type="http://schemas.openxmlformats.org/officeDocument/2006/relationships/ctrlProp" Target="../ctrlProps/ctrlProp437.xml"/><Relationship Id="rId262" Type="http://schemas.openxmlformats.org/officeDocument/2006/relationships/ctrlProp" Target="../ctrlProps/ctrlProp642.xml"/><Relationship Id="rId283" Type="http://schemas.openxmlformats.org/officeDocument/2006/relationships/ctrlProp" Target="../ctrlProps/ctrlProp663.xml"/><Relationship Id="rId318" Type="http://schemas.openxmlformats.org/officeDocument/2006/relationships/ctrlProp" Target="../ctrlProps/ctrlProp698.xml"/><Relationship Id="rId339" Type="http://schemas.openxmlformats.org/officeDocument/2006/relationships/ctrlProp" Target="../ctrlProps/ctrlProp719.xml"/><Relationship Id="rId78" Type="http://schemas.openxmlformats.org/officeDocument/2006/relationships/ctrlProp" Target="../ctrlProps/ctrlProp458.xml"/><Relationship Id="rId99" Type="http://schemas.openxmlformats.org/officeDocument/2006/relationships/ctrlProp" Target="../ctrlProps/ctrlProp479.xml"/><Relationship Id="rId101" Type="http://schemas.openxmlformats.org/officeDocument/2006/relationships/ctrlProp" Target="../ctrlProps/ctrlProp481.xml"/><Relationship Id="rId122" Type="http://schemas.openxmlformats.org/officeDocument/2006/relationships/ctrlProp" Target="../ctrlProps/ctrlProp502.xml"/><Relationship Id="rId143" Type="http://schemas.openxmlformats.org/officeDocument/2006/relationships/ctrlProp" Target="../ctrlProps/ctrlProp523.xml"/><Relationship Id="rId164" Type="http://schemas.openxmlformats.org/officeDocument/2006/relationships/ctrlProp" Target="../ctrlProps/ctrlProp544.xml"/><Relationship Id="rId185" Type="http://schemas.openxmlformats.org/officeDocument/2006/relationships/ctrlProp" Target="../ctrlProps/ctrlProp565.xml"/><Relationship Id="rId350" Type="http://schemas.openxmlformats.org/officeDocument/2006/relationships/ctrlProp" Target="../ctrlProps/ctrlProp730.xml"/><Relationship Id="rId371" Type="http://schemas.openxmlformats.org/officeDocument/2006/relationships/ctrlProp" Target="../ctrlProps/ctrlProp751.xml"/><Relationship Id="rId406" Type="http://schemas.openxmlformats.org/officeDocument/2006/relationships/ctrlProp" Target="../ctrlProps/ctrlProp786.xml"/><Relationship Id="rId9" Type="http://schemas.openxmlformats.org/officeDocument/2006/relationships/ctrlProp" Target="../ctrlProps/ctrlProp389.xml"/><Relationship Id="rId210" Type="http://schemas.openxmlformats.org/officeDocument/2006/relationships/ctrlProp" Target="../ctrlProps/ctrlProp590.xml"/><Relationship Id="rId392" Type="http://schemas.openxmlformats.org/officeDocument/2006/relationships/ctrlProp" Target="../ctrlProps/ctrlProp772.xml"/><Relationship Id="rId26" Type="http://schemas.openxmlformats.org/officeDocument/2006/relationships/ctrlProp" Target="../ctrlProps/ctrlProp406.xml"/><Relationship Id="rId231" Type="http://schemas.openxmlformats.org/officeDocument/2006/relationships/ctrlProp" Target="../ctrlProps/ctrlProp611.xml"/><Relationship Id="rId252" Type="http://schemas.openxmlformats.org/officeDocument/2006/relationships/ctrlProp" Target="../ctrlProps/ctrlProp632.xml"/><Relationship Id="rId273" Type="http://schemas.openxmlformats.org/officeDocument/2006/relationships/ctrlProp" Target="../ctrlProps/ctrlProp653.xml"/><Relationship Id="rId294" Type="http://schemas.openxmlformats.org/officeDocument/2006/relationships/ctrlProp" Target="../ctrlProps/ctrlProp674.xml"/><Relationship Id="rId308" Type="http://schemas.openxmlformats.org/officeDocument/2006/relationships/ctrlProp" Target="../ctrlProps/ctrlProp688.xml"/><Relationship Id="rId329" Type="http://schemas.openxmlformats.org/officeDocument/2006/relationships/ctrlProp" Target="../ctrlProps/ctrlProp709.xml"/><Relationship Id="rId47" Type="http://schemas.openxmlformats.org/officeDocument/2006/relationships/ctrlProp" Target="../ctrlProps/ctrlProp427.xml"/><Relationship Id="rId68" Type="http://schemas.openxmlformats.org/officeDocument/2006/relationships/ctrlProp" Target="../ctrlProps/ctrlProp448.xml"/><Relationship Id="rId89" Type="http://schemas.openxmlformats.org/officeDocument/2006/relationships/ctrlProp" Target="../ctrlProps/ctrlProp469.xml"/><Relationship Id="rId112" Type="http://schemas.openxmlformats.org/officeDocument/2006/relationships/ctrlProp" Target="../ctrlProps/ctrlProp492.xml"/><Relationship Id="rId133" Type="http://schemas.openxmlformats.org/officeDocument/2006/relationships/ctrlProp" Target="../ctrlProps/ctrlProp513.xml"/><Relationship Id="rId154" Type="http://schemas.openxmlformats.org/officeDocument/2006/relationships/ctrlProp" Target="../ctrlProps/ctrlProp534.xml"/><Relationship Id="rId175" Type="http://schemas.openxmlformats.org/officeDocument/2006/relationships/ctrlProp" Target="../ctrlProps/ctrlProp555.xml"/><Relationship Id="rId340" Type="http://schemas.openxmlformats.org/officeDocument/2006/relationships/ctrlProp" Target="../ctrlProps/ctrlProp720.xml"/><Relationship Id="rId361" Type="http://schemas.openxmlformats.org/officeDocument/2006/relationships/ctrlProp" Target="../ctrlProps/ctrlProp741.xml"/><Relationship Id="rId196" Type="http://schemas.openxmlformats.org/officeDocument/2006/relationships/ctrlProp" Target="../ctrlProps/ctrlProp576.xml"/><Relationship Id="rId200" Type="http://schemas.openxmlformats.org/officeDocument/2006/relationships/ctrlProp" Target="../ctrlProps/ctrlProp580.xml"/><Relationship Id="rId382" Type="http://schemas.openxmlformats.org/officeDocument/2006/relationships/ctrlProp" Target="../ctrlProps/ctrlProp762.xml"/><Relationship Id="rId417" Type="http://schemas.openxmlformats.org/officeDocument/2006/relationships/ctrlProp" Target="../ctrlProps/ctrlProp797.xml"/><Relationship Id="rId16" Type="http://schemas.openxmlformats.org/officeDocument/2006/relationships/ctrlProp" Target="../ctrlProps/ctrlProp396.xml"/><Relationship Id="rId221" Type="http://schemas.openxmlformats.org/officeDocument/2006/relationships/ctrlProp" Target="../ctrlProps/ctrlProp601.xml"/><Relationship Id="rId242" Type="http://schemas.openxmlformats.org/officeDocument/2006/relationships/ctrlProp" Target="../ctrlProps/ctrlProp622.xml"/><Relationship Id="rId263" Type="http://schemas.openxmlformats.org/officeDocument/2006/relationships/ctrlProp" Target="../ctrlProps/ctrlProp643.xml"/><Relationship Id="rId284" Type="http://schemas.openxmlformats.org/officeDocument/2006/relationships/ctrlProp" Target="../ctrlProps/ctrlProp664.xml"/><Relationship Id="rId319" Type="http://schemas.openxmlformats.org/officeDocument/2006/relationships/ctrlProp" Target="../ctrlProps/ctrlProp699.xml"/><Relationship Id="rId37" Type="http://schemas.openxmlformats.org/officeDocument/2006/relationships/ctrlProp" Target="../ctrlProps/ctrlProp417.xml"/><Relationship Id="rId58" Type="http://schemas.openxmlformats.org/officeDocument/2006/relationships/ctrlProp" Target="../ctrlProps/ctrlProp438.xml"/><Relationship Id="rId79" Type="http://schemas.openxmlformats.org/officeDocument/2006/relationships/ctrlProp" Target="../ctrlProps/ctrlProp459.xml"/><Relationship Id="rId102" Type="http://schemas.openxmlformats.org/officeDocument/2006/relationships/ctrlProp" Target="../ctrlProps/ctrlProp482.xml"/><Relationship Id="rId123" Type="http://schemas.openxmlformats.org/officeDocument/2006/relationships/ctrlProp" Target="../ctrlProps/ctrlProp503.xml"/><Relationship Id="rId144" Type="http://schemas.openxmlformats.org/officeDocument/2006/relationships/ctrlProp" Target="../ctrlProps/ctrlProp524.xml"/><Relationship Id="rId330" Type="http://schemas.openxmlformats.org/officeDocument/2006/relationships/ctrlProp" Target="../ctrlProps/ctrlProp710.xml"/><Relationship Id="rId90" Type="http://schemas.openxmlformats.org/officeDocument/2006/relationships/ctrlProp" Target="../ctrlProps/ctrlProp470.xml"/><Relationship Id="rId165" Type="http://schemas.openxmlformats.org/officeDocument/2006/relationships/ctrlProp" Target="../ctrlProps/ctrlProp545.xml"/><Relationship Id="rId186" Type="http://schemas.openxmlformats.org/officeDocument/2006/relationships/ctrlProp" Target="../ctrlProps/ctrlProp566.xml"/><Relationship Id="rId351" Type="http://schemas.openxmlformats.org/officeDocument/2006/relationships/ctrlProp" Target="../ctrlProps/ctrlProp731.xml"/><Relationship Id="rId372" Type="http://schemas.openxmlformats.org/officeDocument/2006/relationships/ctrlProp" Target="../ctrlProps/ctrlProp752.xml"/><Relationship Id="rId393" Type="http://schemas.openxmlformats.org/officeDocument/2006/relationships/ctrlProp" Target="../ctrlProps/ctrlProp773.xml"/><Relationship Id="rId407" Type="http://schemas.openxmlformats.org/officeDocument/2006/relationships/ctrlProp" Target="../ctrlProps/ctrlProp787.xml"/><Relationship Id="rId211" Type="http://schemas.openxmlformats.org/officeDocument/2006/relationships/ctrlProp" Target="../ctrlProps/ctrlProp591.xml"/><Relationship Id="rId232" Type="http://schemas.openxmlformats.org/officeDocument/2006/relationships/ctrlProp" Target="../ctrlProps/ctrlProp612.xml"/><Relationship Id="rId253" Type="http://schemas.openxmlformats.org/officeDocument/2006/relationships/ctrlProp" Target="../ctrlProps/ctrlProp633.xml"/><Relationship Id="rId274" Type="http://schemas.openxmlformats.org/officeDocument/2006/relationships/ctrlProp" Target="../ctrlProps/ctrlProp654.xml"/><Relationship Id="rId295" Type="http://schemas.openxmlformats.org/officeDocument/2006/relationships/ctrlProp" Target="../ctrlProps/ctrlProp675.xml"/><Relationship Id="rId309" Type="http://schemas.openxmlformats.org/officeDocument/2006/relationships/ctrlProp" Target="../ctrlProps/ctrlProp689.xml"/><Relationship Id="rId27" Type="http://schemas.openxmlformats.org/officeDocument/2006/relationships/ctrlProp" Target="../ctrlProps/ctrlProp407.xml"/><Relationship Id="rId48" Type="http://schemas.openxmlformats.org/officeDocument/2006/relationships/ctrlProp" Target="../ctrlProps/ctrlProp428.xml"/><Relationship Id="rId69" Type="http://schemas.openxmlformats.org/officeDocument/2006/relationships/ctrlProp" Target="../ctrlProps/ctrlProp449.xml"/><Relationship Id="rId113" Type="http://schemas.openxmlformats.org/officeDocument/2006/relationships/ctrlProp" Target="../ctrlProps/ctrlProp493.xml"/><Relationship Id="rId134" Type="http://schemas.openxmlformats.org/officeDocument/2006/relationships/ctrlProp" Target="../ctrlProps/ctrlProp514.xml"/><Relationship Id="rId320" Type="http://schemas.openxmlformats.org/officeDocument/2006/relationships/ctrlProp" Target="../ctrlProps/ctrlProp700.xml"/><Relationship Id="rId80" Type="http://schemas.openxmlformats.org/officeDocument/2006/relationships/ctrlProp" Target="../ctrlProps/ctrlProp460.xml"/><Relationship Id="rId155" Type="http://schemas.openxmlformats.org/officeDocument/2006/relationships/ctrlProp" Target="../ctrlProps/ctrlProp535.xml"/><Relationship Id="rId176" Type="http://schemas.openxmlformats.org/officeDocument/2006/relationships/ctrlProp" Target="../ctrlProps/ctrlProp556.xml"/><Relationship Id="rId197" Type="http://schemas.openxmlformats.org/officeDocument/2006/relationships/ctrlProp" Target="../ctrlProps/ctrlProp577.xml"/><Relationship Id="rId341" Type="http://schemas.openxmlformats.org/officeDocument/2006/relationships/ctrlProp" Target="../ctrlProps/ctrlProp721.xml"/><Relationship Id="rId362" Type="http://schemas.openxmlformats.org/officeDocument/2006/relationships/ctrlProp" Target="../ctrlProps/ctrlProp742.xml"/><Relationship Id="rId383" Type="http://schemas.openxmlformats.org/officeDocument/2006/relationships/ctrlProp" Target="../ctrlProps/ctrlProp763.xml"/><Relationship Id="rId418" Type="http://schemas.openxmlformats.org/officeDocument/2006/relationships/ctrlProp" Target="../ctrlProps/ctrlProp798.xml"/><Relationship Id="rId201" Type="http://schemas.openxmlformats.org/officeDocument/2006/relationships/ctrlProp" Target="../ctrlProps/ctrlProp581.xml"/><Relationship Id="rId222" Type="http://schemas.openxmlformats.org/officeDocument/2006/relationships/ctrlProp" Target="../ctrlProps/ctrlProp602.xml"/><Relationship Id="rId243" Type="http://schemas.openxmlformats.org/officeDocument/2006/relationships/ctrlProp" Target="../ctrlProps/ctrlProp623.xml"/><Relationship Id="rId264" Type="http://schemas.openxmlformats.org/officeDocument/2006/relationships/ctrlProp" Target="../ctrlProps/ctrlProp644.xml"/><Relationship Id="rId285" Type="http://schemas.openxmlformats.org/officeDocument/2006/relationships/ctrlProp" Target="../ctrlProps/ctrlProp665.xml"/><Relationship Id="rId17" Type="http://schemas.openxmlformats.org/officeDocument/2006/relationships/ctrlProp" Target="../ctrlProps/ctrlProp397.xml"/><Relationship Id="rId38" Type="http://schemas.openxmlformats.org/officeDocument/2006/relationships/ctrlProp" Target="../ctrlProps/ctrlProp418.xml"/><Relationship Id="rId59" Type="http://schemas.openxmlformats.org/officeDocument/2006/relationships/ctrlProp" Target="../ctrlProps/ctrlProp439.xml"/><Relationship Id="rId103" Type="http://schemas.openxmlformats.org/officeDocument/2006/relationships/ctrlProp" Target="../ctrlProps/ctrlProp483.xml"/><Relationship Id="rId124" Type="http://schemas.openxmlformats.org/officeDocument/2006/relationships/ctrlProp" Target="../ctrlProps/ctrlProp504.xml"/><Relationship Id="rId310" Type="http://schemas.openxmlformats.org/officeDocument/2006/relationships/ctrlProp" Target="../ctrlProps/ctrlProp690.xml"/><Relationship Id="rId70" Type="http://schemas.openxmlformats.org/officeDocument/2006/relationships/ctrlProp" Target="../ctrlProps/ctrlProp450.xml"/><Relationship Id="rId91" Type="http://schemas.openxmlformats.org/officeDocument/2006/relationships/ctrlProp" Target="../ctrlProps/ctrlProp471.xml"/><Relationship Id="rId145" Type="http://schemas.openxmlformats.org/officeDocument/2006/relationships/ctrlProp" Target="../ctrlProps/ctrlProp525.xml"/><Relationship Id="rId166" Type="http://schemas.openxmlformats.org/officeDocument/2006/relationships/ctrlProp" Target="../ctrlProps/ctrlProp546.xml"/><Relationship Id="rId187" Type="http://schemas.openxmlformats.org/officeDocument/2006/relationships/ctrlProp" Target="../ctrlProps/ctrlProp567.xml"/><Relationship Id="rId331" Type="http://schemas.openxmlformats.org/officeDocument/2006/relationships/ctrlProp" Target="../ctrlProps/ctrlProp711.xml"/><Relationship Id="rId352" Type="http://schemas.openxmlformats.org/officeDocument/2006/relationships/ctrlProp" Target="../ctrlProps/ctrlProp732.xml"/><Relationship Id="rId373" Type="http://schemas.openxmlformats.org/officeDocument/2006/relationships/ctrlProp" Target="../ctrlProps/ctrlProp753.xml"/><Relationship Id="rId394" Type="http://schemas.openxmlformats.org/officeDocument/2006/relationships/ctrlProp" Target="../ctrlProps/ctrlProp774.xml"/><Relationship Id="rId408" Type="http://schemas.openxmlformats.org/officeDocument/2006/relationships/ctrlProp" Target="../ctrlProps/ctrlProp788.xml"/><Relationship Id="rId1" Type="http://schemas.openxmlformats.org/officeDocument/2006/relationships/hyperlink" Target="https://ghgprotocol.org/sites/default/files/standards/Scope3_Calculation_Guidance_0.pdf" TargetMode="External"/><Relationship Id="rId212" Type="http://schemas.openxmlformats.org/officeDocument/2006/relationships/ctrlProp" Target="../ctrlProps/ctrlProp592.xml"/><Relationship Id="rId233" Type="http://schemas.openxmlformats.org/officeDocument/2006/relationships/ctrlProp" Target="../ctrlProps/ctrlProp613.xml"/><Relationship Id="rId254" Type="http://schemas.openxmlformats.org/officeDocument/2006/relationships/ctrlProp" Target="../ctrlProps/ctrlProp634.xml"/><Relationship Id="rId28" Type="http://schemas.openxmlformats.org/officeDocument/2006/relationships/ctrlProp" Target="../ctrlProps/ctrlProp408.xml"/><Relationship Id="rId49" Type="http://schemas.openxmlformats.org/officeDocument/2006/relationships/ctrlProp" Target="../ctrlProps/ctrlProp429.xml"/><Relationship Id="rId114" Type="http://schemas.openxmlformats.org/officeDocument/2006/relationships/ctrlProp" Target="../ctrlProps/ctrlProp494.xml"/><Relationship Id="rId275" Type="http://schemas.openxmlformats.org/officeDocument/2006/relationships/ctrlProp" Target="../ctrlProps/ctrlProp655.xml"/><Relationship Id="rId296" Type="http://schemas.openxmlformats.org/officeDocument/2006/relationships/ctrlProp" Target="../ctrlProps/ctrlProp676.xml"/><Relationship Id="rId300" Type="http://schemas.openxmlformats.org/officeDocument/2006/relationships/ctrlProp" Target="../ctrlProps/ctrlProp680.xml"/><Relationship Id="rId60" Type="http://schemas.openxmlformats.org/officeDocument/2006/relationships/ctrlProp" Target="../ctrlProps/ctrlProp440.xml"/><Relationship Id="rId81" Type="http://schemas.openxmlformats.org/officeDocument/2006/relationships/ctrlProp" Target="../ctrlProps/ctrlProp461.xml"/><Relationship Id="rId135" Type="http://schemas.openxmlformats.org/officeDocument/2006/relationships/ctrlProp" Target="../ctrlProps/ctrlProp515.xml"/><Relationship Id="rId156" Type="http://schemas.openxmlformats.org/officeDocument/2006/relationships/ctrlProp" Target="../ctrlProps/ctrlProp536.xml"/><Relationship Id="rId177" Type="http://schemas.openxmlformats.org/officeDocument/2006/relationships/ctrlProp" Target="../ctrlProps/ctrlProp557.xml"/><Relationship Id="rId198" Type="http://schemas.openxmlformats.org/officeDocument/2006/relationships/ctrlProp" Target="../ctrlProps/ctrlProp578.xml"/><Relationship Id="rId321" Type="http://schemas.openxmlformats.org/officeDocument/2006/relationships/ctrlProp" Target="../ctrlProps/ctrlProp701.xml"/><Relationship Id="rId342" Type="http://schemas.openxmlformats.org/officeDocument/2006/relationships/ctrlProp" Target="../ctrlProps/ctrlProp722.xml"/><Relationship Id="rId363" Type="http://schemas.openxmlformats.org/officeDocument/2006/relationships/ctrlProp" Target="../ctrlProps/ctrlProp743.xml"/><Relationship Id="rId384" Type="http://schemas.openxmlformats.org/officeDocument/2006/relationships/ctrlProp" Target="../ctrlProps/ctrlProp764.xml"/><Relationship Id="rId419" Type="http://schemas.openxmlformats.org/officeDocument/2006/relationships/ctrlProp" Target="../ctrlProps/ctrlProp799.xml"/><Relationship Id="rId202" Type="http://schemas.openxmlformats.org/officeDocument/2006/relationships/ctrlProp" Target="../ctrlProps/ctrlProp582.xml"/><Relationship Id="rId223" Type="http://schemas.openxmlformats.org/officeDocument/2006/relationships/ctrlProp" Target="../ctrlProps/ctrlProp603.xml"/><Relationship Id="rId244" Type="http://schemas.openxmlformats.org/officeDocument/2006/relationships/ctrlProp" Target="../ctrlProps/ctrlProp624.xml"/><Relationship Id="rId18" Type="http://schemas.openxmlformats.org/officeDocument/2006/relationships/ctrlProp" Target="../ctrlProps/ctrlProp398.xml"/><Relationship Id="rId39" Type="http://schemas.openxmlformats.org/officeDocument/2006/relationships/ctrlProp" Target="../ctrlProps/ctrlProp419.xml"/><Relationship Id="rId265" Type="http://schemas.openxmlformats.org/officeDocument/2006/relationships/ctrlProp" Target="../ctrlProps/ctrlProp645.xml"/><Relationship Id="rId286" Type="http://schemas.openxmlformats.org/officeDocument/2006/relationships/ctrlProp" Target="../ctrlProps/ctrlProp666.xml"/><Relationship Id="rId50" Type="http://schemas.openxmlformats.org/officeDocument/2006/relationships/ctrlProp" Target="../ctrlProps/ctrlProp430.xml"/><Relationship Id="rId104" Type="http://schemas.openxmlformats.org/officeDocument/2006/relationships/ctrlProp" Target="../ctrlProps/ctrlProp484.xml"/><Relationship Id="rId125" Type="http://schemas.openxmlformats.org/officeDocument/2006/relationships/ctrlProp" Target="../ctrlProps/ctrlProp505.xml"/><Relationship Id="rId146" Type="http://schemas.openxmlformats.org/officeDocument/2006/relationships/ctrlProp" Target="../ctrlProps/ctrlProp526.xml"/><Relationship Id="rId167" Type="http://schemas.openxmlformats.org/officeDocument/2006/relationships/ctrlProp" Target="../ctrlProps/ctrlProp547.xml"/><Relationship Id="rId188" Type="http://schemas.openxmlformats.org/officeDocument/2006/relationships/ctrlProp" Target="../ctrlProps/ctrlProp568.xml"/><Relationship Id="rId311" Type="http://schemas.openxmlformats.org/officeDocument/2006/relationships/ctrlProp" Target="../ctrlProps/ctrlProp691.xml"/><Relationship Id="rId332" Type="http://schemas.openxmlformats.org/officeDocument/2006/relationships/ctrlProp" Target="../ctrlProps/ctrlProp712.xml"/><Relationship Id="rId353" Type="http://schemas.openxmlformats.org/officeDocument/2006/relationships/ctrlProp" Target="../ctrlProps/ctrlProp733.xml"/><Relationship Id="rId374" Type="http://schemas.openxmlformats.org/officeDocument/2006/relationships/ctrlProp" Target="../ctrlProps/ctrlProp754.xml"/><Relationship Id="rId395" Type="http://schemas.openxmlformats.org/officeDocument/2006/relationships/ctrlProp" Target="../ctrlProps/ctrlProp775.xml"/><Relationship Id="rId409" Type="http://schemas.openxmlformats.org/officeDocument/2006/relationships/ctrlProp" Target="../ctrlProps/ctrlProp789.xml"/><Relationship Id="rId71" Type="http://schemas.openxmlformats.org/officeDocument/2006/relationships/ctrlProp" Target="../ctrlProps/ctrlProp451.xml"/><Relationship Id="rId92" Type="http://schemas.openxmlformats.org/officeDocument/2006/relationships/ctrlProp" Target="../ctrlProps/ctrlProp472.xml"/><Relationship Id="rId213" Type="http://schemas.openxmlformats.org/officeDocument/2006/relationships/ctrlProp" Target="../ctrlProps/ctrlProp593.xml"/><Relationship Id="rId234" Type="http://schemas.openxmlformats.org/officeDocument/2006/relationships/ctrlProp" Target="../ctrlProps/ctrlProp614.xml"/><Relationship Id="rId420" Type="http://schemas.openxmlformats.org/officeDocument/2006/relationships/ctrlProp" Target="../ctrlProps/ctrlProp800.xml"/><Relationship Id="rId2" Type="http://schemas.openxmlformats.org/officeDocument/2006/relationships/hyperlink" Target="https://canadiancircularcities.ca/p2p-network/Documents/ccri-circular-procurement-strategies-for-circular-criteria.pdf" TargetMode="External"/><Relationship Id="rId29" Type="http://schemas.openxmlformats.org/officeDocument/2006/relationships/ctrlProp" Target="../ctrlProps/ctrlProp409.xml"/><Relationship Id="rId255" Type="http://schemas.openxmlformats.org/officeDocument/2006/relationships/ctrlProp" Target="../ctrlProps/ctrlProp635.xml"/><Relationship Id="rId276" Type="http://schemas.openxmlformats.org/officeDocument/2006/relationships/ctrlProp" Target="../ctrlProps/ctrlProp656.xml"/><Relationship Id="rId297" Type="http://schemas.openxmlformats.org/officeDocument/2006/relationships/ctrlProp" Target="../ctrlProps/ctrlProp677.xml"/><Relationship Id="rId40" Type="http://schemas.openxmlformats.org/officeDocument/2006/relationships/ctrlProp" Target="../ctrlProps/ctrlProp420.xml"/><Relationship Id="rId115" Type="http://schemas.openxmlformats.org/officeDocument/2006/relationships/ctrlProp" Target="../ctrlProps/ctrlProp495.xml"/><Relationship Id="rId136" Type="http://schemas.openxmlformats.org/officeDocument/2006/relationships/ctrlProp" Target="../ctrlProps/ctrlProp516.xml"/><Relationship Id="rId157" Type="http://schemas.openxmlformats.org/officeDocument/2006/relationships/ctrlProp" Target="../ctrlProps/ctrlProp537.xml"/><Relationship Id="rId178" Type="http://schemas.openxmlformats.org/officeDocument/2006/relationships/ctrlProp" Target="../ctrlProps/ctrlProp558.xml"/><Relationship Id="rId301" Type="http://schemas.openxmlformats.org/officeDocument/2006/relationships/ctrlProp" Target="../ctrlProps/ctrlProp681.xml"/><Relationship Id="rId322" Type="http://schemas.openxmlformats.org/officeDocument/2006/relationships/ctrlProp" Target="../ctrlProps/ctrlProp702.xml"/><Relationship Id="rId343" Type="http://schemas.openxmlformats.org/officeDocument/2006/relationships/ctrlProp" Target="../ctrlProps/ctrlProp723.xml"/><Relationship Id="rId364" Type="http://schemas.openxmlformats.org/officeDocument/2006/relationships/ctrlProp" Target="../ctrlProps/ctrlProp744.xml"/><Relationship Id="rId61" Type="http://schemas.openxmlformats.org/officeDocument/2006/relationships/ctrlProp" Target="../ctrlProps/ctrlProp441.xml"/><Relationship Id="rId82" Type="http://schemas.openxmlformats.org/officeDocument/2006/relationships/ctrlProp" Target="../ctrlProps/ctrlProp462.xml"/><Relationship Id="rId199" Type="http://schemas.openxmlformats.org/officeDocument/2006/relationships/ctrlProp" Target="../ctrlProps/ctrlProp579.xml"/><Relationship Id="rId203" Type="http://schemas.openxmlformats.org/officeDocument/2006/relationships/ctrlProp" Target="../ctrlProps/ctrlProp583.xml"/><Relationship Id="rId385" Type="http://schemas.openxmlformats.org/officeDocument/2006/relationships/ctrlProp" Target="../ctrlProps/ctrlProp765.xml"/><Relationship Id="rId19" Type="http://schemas.openxmlformats.org/officeDocument/2006/relationships/ctrlProp" Target="../ctrlProps/ctrlProp399.xml"/><Relationship Id="rId224" Type="http://schemas.openxmlformats.org/officeDocument/2006/relationships/ctrlProp" Target="../ctrlProps/ctrlProp604.xml"/><Relationship Id="rId245" Type="http://schemas.openxmlformats.org/officeDocument/2006/relationships/ctrlProp" Target="../ctrlProps/ctrlProp625.xml"/><Relationship Id="rId266" Type="http://schemas.openxmlformats.org/officeDocument/2006/relationships/ctrlProp" Target="../ctrlProps/ctrlProp646.xml"/><Relationship Id="rId287" Type="http://schemas.openxmlformats.org/officeDocument/2006/relationships/ctrlProp" Target="../ctrlProps/ctrlProp667.xml"/><Relationship Id="rId410" Type="http://schemas.openxmlformats.org/officeDocument/2006/relationships/ctrlProp" Target="../ctrlProps/ctrlProp790.xml"/><Relationship Id="rId30" Type="http://schemas.openxmlformats.org/officeDocument/2006/relationships/ctrlProp" Target="../ctrlProps/ctrlProp410.xml"/><Relationship Id="rId105" Type="http://schemas.openxmlformats.org/officeDocument/2006/relationships/ctrlProp" Target="../ctrlProps/ctrlProp485.xml"/><Relationship Id="rId126" Type="http://schemas.openxmlformats.org/officeDocument/2006/relationships/ctrlProp" Target="../ctrlProps/ctrlProp506.xml"/><Relationship Id="rId147" Type="http://schemas.openxmlformats.org/officeDocument/2006/relationships/ctrlProp" Target="../ctrlProps/ctrlProp527.xml"/><Relationship Id="rId168" Type="http://schemas.openxmlformats.org/officeDocument/2006/relationships/ctrlProp" Target="../ctrlProps/ctrlProp548.xml"/><Relationship Id="rId312" Type="http://schemas.openxmlformats.org/officeDocument/2006/relationships/ctrlProp" Target="../ctrlProps/ctrlProp692.xml"/><Relationship Id="rId333" Type="http://schemas.openxmlformats.org/officeDocument/2006/relationships/ctrlProp" Target="../ctrlProps/ctrlProp713.xml"/><Relationship Id="rId354" Type="http://schemas.openxmlformats.org/officeDocument/2006/relationships/ctrlProp" Target="../ctrlProps/ctrlProp734.xml"/><Relationship Id="rId51" Type="http://schemas.openxmlformats.org/officeDocument/2006/relationships/ctrlProp" Target="../ctrlProps/ctrlProp431.xml"/><Relationship Id="rId72" Type="http://schemas.openxmlformats.org/officeDocument/2006/relationships/ctrlProp" Target="../ctrlProps/ctrlProp452.xml"/><Relationship Id="rId93" Type="http://schemas.openxmlformats.org/officeDocument/2006/relationships/ctrlProp" Target="../ctrlProps/ctrlProp473.xml"/><Relationship Id="rId189" Type="http://schemas.openxmlformats.org/officeDocument/2006/relationships/ctrlProp" Target="../ctrlProps/ctrlProp569.xml"/><Relationship Id="rId375" Type="http://schemas.openxmlformats.org/officeDocument/2006/relationships/ctrlProp" Target="../ctrlProps/ctrlProp755.xml"/><Relationship Id="rId396" Type="http://schemas.openxmlformats.org/officeDocument/2006/relationships/ctrlProp" Target="../ctrlProps/ctrlProp776.xml"/><Relationship Id="rId3" Type="http://schemas.openxmlformats.org/officeDocument/2006/relationships/printerSettings" Target="../printerSettings/printerSettings6.bin"/><Relationship Id="rId214" Type="http://schemas.openxmlformats.org/officeDocument/2006/relationships/ctrlProp" Target="../ctrlProps/ctrlProp594.xml"/><Relationship Id="rId235" Type="http://schemas.openxmlformats.org/officeDocument/2006/relationships/ctrlProp" Target="../ctrlProps/ctrlProp615.xml"/><Relationship Id="rId256" Type="http://schemas.openxmlformats.org/officeDocument/2006/relationships/ctrlProp" Target="../ctrlProps/ctrlProp636.xml"/><Relationship Id="rId277" Type="http://schemas.openxmlformats.org/officeDocument/2006/relationships/ctrlProp" Target="../ctrlProps/ctrlProp657.xml"/><Relationship Id="rId298" Type="http://schemas.openxmlformats.org/officeDocument/2006/relationships/ctrlProp" Target="../ctrlProps/ctrlProp678.xml"/><Relationship Id="rId400" Type="http://schemas.openxmlformats.org/officeDocument/2006/relationships/ctrlProp" Target="../ctrlProps/ctrlProp780.xml"/><Relationship Id="rId116" Type="http://schemas.openxmlformats.org/officeDocument/2006/relationships/ctrlProp" Target="../ctrlProps/ctrlProp496.xml"/><Relationship Id="rId137" Type="http://schemas.openxmlformats.org/officeDocument/2006/relationships/ctrlProp" Target="../ctrlProps/ctrlProp517.xml"/><Relationship Id="rId158" Type="http://schemas.openxmlformats.org/officeDocument/2006/relationships/ctrlProp" Target="../ctrlProps/ctrlProp538.xml"/><Relationship Id="rId302" Type="http://schemas.openxmlformats.org/officeDocument/2006/relationships/ctrlProp" Target="../ctrlProps/ctrlProp682.xml"/><Relationship Id="rId323" Type="http://schemas.openxmlformats.org/officeDocument/2006/relationships/ctrlProp" Target="../ctrlProps/ctrlProp703.xml"/><Relationship Id="rId344" Type="http://schemas.openxmlformats.org/officeDocument/2006/relationships/ctrlProp" Target="../ctrlProps/ctrlProp724.xml"/><Relationship Id="rId20" Type="http://schemas.openxmlformats.org/officeDocument/2006/relationships/ctrlProp" Target="../ctrlProps/ctrlProp400.xml"/><Relationship Id="rId41" Type="http://schemas.openxmlformats.org/officeDocument/2006/relationships/ctrlProp" Target="../ctrlProps/ctrlProp421.xml"/><Relationship Id="rId62" Type="http://schemas.openxmlformats.org/officeDocument/2006/relationships/ctrlProp" Target="../ctrlProps/ctrlProp442.xml"/><Relationship Id="rId83" Type="http://schemas.openxmlformats.org/officeDocument/2006/relationships/ctrlProp" Target="../ctrlProps/ctrlProp463.xml"/><Relationship Id="rId179" Type="http://schemas.openxmlformats.org/officeDocument/2006/relationships/ctrlProp" Target="../ctrlProps/ctrlProp559.xml"/><Relationship Id="rId365" Type="http://schemas.openxmlformats.org/officeDocument/2006/relationships/ctrlProp" Target="../ctrlProps/ctrlProp745.xml"/><Relationship Id="rId386" Type="http://schemas.openxmlformats.org/officeDocument/2006/relationships/ctrlProp" Target="../ctrlProps/ctrlProp766.xml"/><Relationship Id="rId190" Type="http://schemas.openxmlformats.org/officeDocument/2006/relationships/ctrlProp" Target="../ctrlProps/ctrlProp570.xml"/><Relationship Id="rId204" Type="http://schemas.openxmlformats.org/officeDocument/2006/relationships/ctrlProp" Target="../ctrlProps/ctrlProp584.xml"/><Relationship Id="rId225" Type="http://schemas.openxmlformats.org/officeDocument/2006/relationships/ctrlProp" Target="../ctrlProps/ctrlProp605.xml"/><Relationship Id="rId246" Type="http://schemas.openxmlformats.org/officeDocument/2006/relationships/ctrlProp" Target="../ctrlProps/ctrlProp626.xml"/><Relationship Id="rId267" Type="http://schemas.openxmlformats.org/officeDocument/2006/relationships/ctrlProp" Target="../ctrlProps/ctrlProp647.xml"/><Relationship Id="rId288" Type="http://schemas.openxmlformats.org/officeDocument/2006/relationships/ctrlProp" Target="../ctrlProps/ctrlProp668.xml"/><Relationship Id="rId411" Type="http://schemas.openxmlformats.org/officeDocument/2006/relationships/ctrlProp" Target="../ctrlProps/ctrlProp791.xml"/><Relationship Id="rId106" Type="http://schemas.openxmlformats.org/officeDocument/2006/relationships/ctrlProp" Target="../ctrlProps/ctrlProp486.xml"/><Relationship Id="rId127" Type="http://schemas.openxmlformats.org/officeDocument/2006/relationships/ctrlProp" Target="../ctrlProps/ctrlProp507.xml"/><Relationship Id="rId313" Type="http://schemas.openxmlformats.org/officeDocument/2006/relationships/ctrlProp" Target="../ctrlProps/ctrlProp693.xml"/><Relationship Id="rId10" Type="http://schemas.openxmlformats.org/officeDocument/2006/relationships/ctrlProp" Target="../ctrlProps/ctrlProp390.xml"/><Relationship Id="rId31" Type="http://schemas.openxmlformats.org/officeDocument/2006/relationships/ctrlProp" Target="../ctrlProps/ctrlProp411.xml"/><Relationship Id="rId52" Type="http://schemas.openxmlformats.org/officeDocument/2006/relationships/ctrlProp" Target="../ctrlProps/ctrlProp432.xml"/><Relationship Id="rId73" Type="http://schemas.openxmlformats.org/officeDocument/2006/relationships/ctrlProp" Target="../ctrlProps/ctrlProp453.xml"/><Relationship Id="rId94" Type="http://schemas.openxmlformats.org/officeDocument/2006/relationships/ctrlProp" Target="../ctrlProps/ctrlProp474.xml"/><Relationship Id="rId148" Type="http://schemas.openxmlformats.org/officeDocument/2006/relationships/ctrlProp" Target="../ctrlProps/ctrlProp528.xml"/><Relationship Id="rId169" Type="http://schemas.openxmlformats.org/officeDocument/2006/relationships/ctrlProp" Target="../ctrlProps/ctrlProp549.xml"/><Relationship Id="rId334" Type="http://schemas.openxmlformats.org/officeDocument/2006/relationships/ctrlProp" Target="../ctrlProps/ctrlProp714.xml"/><Relationship Id="rId355" Type="http://schemas.openxmlformats.org/officeDocument/2006/relationships/ctrlProp" Target="../ctrlProps/ctrlProp735.xml"/><Relationship Id="rId376" Type="http://schemas.openxmlformats.org/officeDocument/2006/relationships/ctrlProp" Target="../ctrlProps/ctrlProp756.xml"/><Relationship Id="rId397" Type="http://schemas.openxmlformats.org/officeDocument/2006/relationships/ctrlProp" Target="../ctrlProps/ctrlProp777.xml"/><Relationship Id="rId4" Type="http://schemas.openxmlformats.org/officeDocument/2006/relationships/drawing" Target="../drawings/drawing6.xml"/><Relationship Id="rId180" Type="http://schemas.openxmlformats.org/officeDocument/2006/relationships/ctrlProp" Target="../ctrlProps/ctrlProp560.xml"/><Relationship Id="rId215" Type="http://schemas.openxmlformats.org/officeDocument/2006/relationships/ctrlProp" Target="../ctrlProps/ctrlProp595.xml"/><Relationship Id="rId236" Type="http://schemas.openxmlformats.org/officeDocument/2006/relationships/ctrlProp" Target="../ctrlProps/ctrlProp616.xml"/><Relationship Id="rId257" Type="http://schemas.openxmlformats.org/officeDocument/2006/relationships/ctrlProp" Target="../ctrlProps/ctrlProp637.xml"/><Relationship Id="rId278" Type="http://schemas.openxmlformats.org/officeDocument/2006/relationships/ctrlProp" Target="../ctrlProps/ctrlProp658.xml"/><Relationship Id="rId401" Type="http://schemas.openxmlformats.org/officeDocument/2006/relationships/ctrlProp" Target="../ctrlProps/ctrlProp781.xml"/><Relationship Id="rId303" Type="http://schemas.openxmlformats.org/officeDocument/2006/relationships/ctrlProp" Target="../ctrlProps/ctrlProp683.xml"/><Relationship Id="rId42" Type="http://schemas.openxmlformats.org/officeDocument/2006/relationships/ctrlProp" Target="../ctrlProps/ctrlProp422.xml"/><Relationship Id="rId84" Type="http://schemas.openxmlformats.org/officeDocument/2006/relationships/ctrlProp" Target="../ctrlProps/ctrlProp464.xml"/><Relationship Id="rId138" Type="http://schemas.openxmlformats.org/officeDocument/2006/relationships/ctrlProp" Target="../ctrlProps/ctrlProp518.xml"/><Relationship Id="rId345" Type="http://schemas.openxmlformats.org/officeDocument/2006/relationships/ctrlProp" Target="../ctrlProps/ctrlProp725.xml"/><Relationship Id="rId387" Type="http://schemas.openxmlformats.org/officeDocument/2006/relationships/ctrlProp" Target="../ctrlProps/ctrlProp767.xml"/><Relationship Id="rId191" Type="http://schemas.openxmlformats.org/officeDocument/2006/relationships/ctrlProp" Target="../ctrlProps/ctrlProp571.xml"/><Relationship Id="rId205" Type="http://schemas.openxmlformats.org/officeDocument/2006/relationships/ctrlProp" Target="../ctrlProps/ctrlProp585.xml"/><Relationship Id="rId247" Type="http://schemas.openxmlformats.org/officeDocument/2006/relationships/ctrlProp" Target="../ctrlProps/ctrlProp627.xml"/><Relationship Id="rId412" Type="http://schemas.openxmlformats.org/officeDocument/2006/relationships/ctrlProp" Target="../ctrlProps/ctrlProp792.xml"/><Relationship Id="rId107" Type="http://schemas.openxmlformats.org/officeDocument/2006/relationships/ctrlProp" Target="../ctrlProps/ctrlProp487.xml"/><Relationship Id="rId289" Type="http://schemas.openxmlformats.org/officeDocument/2006/relationships/ctrlProp" Target="../ctrlProps/ctrlProp669.xml"/><Relationship Id="rId11" Type="http://schemas.openxmlformats.org/officeDocument/2006/relationships/ctrlProp" Target="../ctrlProps/ctrlProp391.xml"/><Relationship Id="rId53" Type="http://schemas.openxmlformats.org/officeDocument/2006/relationships/ctrlProp" Target="../ctrlProps/ctrlProp433.xml"/><Relationship Id="rId149" Type="http://schemas.openxmlformats.org/officeDocument/2006/relationships/ctrlProp" Target="../ctrlProps/ctrlProp529.xml"/><Relationship Id="rId314" Type="http://schemas.openxmlformats.org/officeDocument/2006/relationships/ctrlProp" Target="../ctrlProps/ctrlProp694.xml"/><Relationship Id="rId356" Type="http://schemas.openxmlformats.org/officeDocument/2006/relationships/ctrlProp" Target="../ctrlProps/ctrlProp736.xml"/><Relationship Id="rId398" Type="http://schemas.openxmlformats.org/officeDocument/2006/relationships/ctrlProp" Target="../ctrlProps/ctrlProp778.xml"/><Relationship Id="rId95" Type="http://schemas.openxmlformats.org/officeDocument/2006/relationships/ctrlProp" Target="../ctrlProps/ctrlProp475.xml"/><Relationship Id="rId160" Type="http://schemas.openxmlformats.org/officeDocument/2006/relationships/ctrlProp" Target="../ctrlProps/ctrlProp540.xml"/><Relationship Id="rId216" Type="http://schemas.openxmlformats.org/officeDocument/2006/relationships/ctrlProp" Target="../ctrlProps/ctrlProp596.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820.xml"/><Relationship Id="rId117" Type="http://schemas.openxmlformats.org/officeDocument/2006/relationships/ctrlProp" Target="../ctrlProps/ctrlProp911.xml"/><Relationship Id="rId21" Type="http://schemas.openxmlformats.org/officeDocument/2006/relationships/ctrlProp" Target="../ctrlProps/ctrlProp815.xml"/><Relationship Id="rId42" Type="http://schemas.openxmlformats.org/officeDocument/2006/relationships/ctrlProp" Target="../ctrlProps/ctrlProp836.xml"/><Relationship Id="rId47" Type="http://schemas.openxmlformats.org/officeDocument/2006/relationships/ctrlProp" Target="../ctrlProps/ctrlProp841.xml"/><Relationship Id="rId63" Type="http://schemas.openxmlformats.org/officeDocument/2006/relationships/ctrlProp" Target="../ctrlProps/ctrlProp857.xml"/><Relationship Id="rId68" Type="http://schemas.openxmlformats.org/officeDocument/2006/relationships/ctrlProp" Target="../ctrlProps/ctrlProp862.xml"/><Relationship Id="rId84" Type="http://schemas.openxmlformats.org/officeDocument/2006/relationships/ctrlProp" Target="../ctrlProps/ctrlProp878.xml"/><Relationship Id="rId89" Type="http://schemas.openxmlformats.org/officeDocument/2006/relationships/ctrlProp" Target="../ctrlProps/ctrlProp883.xml"/><Relationship Id="rId112" Type="http://schemas.openxmlformats.org/officeDocument/2006/relationships/ctrlProp" Target="../ctrlProps/ctrlProp906.xml"/><Relationship Id="rId133" Type="http://schemas.openxmlformats.org/officeDocument/2006/relationships/ctrlProp" Target="../ctrlProps/ctrlProp927.xml"/><Relationship Id="rId138" Type="http://schemas.openxmlformats.org/officeDocument/2006/relationships/ctrlProp" Target="../ctrlProps/ctrlProp932.xml"/><Relationship Id="rId154" Type="http://schemas.openxmlformats.org/officeDocument/2006/relationships/ctrlProp" Target="../ctrlProps/ctrlProp948.xml"/><Relationship Id="rId16" Type="http://schemas.openxmlformats.org/officeDocument/2006/relationships/ctrlProp" Target="../ctrlProps/ctrlProp810.xml"/><Relationship Id="rId107" Type="http://schemas.openxmlformats.org/officeDocument/2006/relationships/ctrlProp" Target="../ctrlProps/ctrlProp901.xml"/><Relationship Id="rId11" Type="http://schemas.openxmlformats.org/officeDocument/2006/relationships/ctrlProp" Target="../ctrlProps/ctrlProp805.xml"/><Relationship Id="rId32" Type="http://schemas.openxmlformats.org/officeDocument/2006/relationships/ctrlProp" Target="../ctrlProps/ctrlProp826.xml"/><Relationship Id="rId37" Type="http://schemas.openxmlformats.org/officeDocument/2006/relationships/ctrlProp" Target="../ctrlProps/ctrlProp831.xml"/><Relationship Id="rId53" Type="http://schemas.openxmlformats.org/officeDocument/2006/relationships/ctrlProp" Target="../ctrlProps/ctrlProp847.xml"/><Relationship Id="rId58" Type="http://schemas.openxmlformats.org/officeDocument/2006/relationships/ctrlProp" Target="../ctrlProps/ctrlProp852.xml"/><Relationship Id="rId74" Type="http://schemas.openxmlformats.org/officeDocument/2006/relationships/ctrlProp" Target="../ctrlProps/ctrlProp868.xml"/><Relationship Id="rId79" Type="http://schemas.openxmlformats.org/officeDocument/2006/relationships/ctrlProp" Target="../ctrlProps/ctrlProp873.xml"/><Relationship Id="rId102" Type="http://schemas.openxmlformats.org/officeDocument/2006/relationships/ctrlProp" Target="../ctrlProps/ctrlProp896.xml"/><Relationship Id="rId123" Type="http://schemas.openxmlformats.org/officeDocument/2006/relationships/ctrlProp" Target="../ctrlProps/ctrlProp917.xml"/><Relationship Id="rId128" Type="http://schemas.openxmlformats.org/officeDocument/2006/relationships/ctrlProp" Target="../ctrlProps/ctrlProp922.xml"/><Relationship Id="rId144" Type="http://schemas.openxmlformats.org/officeDocument/2006/relationships/ctrlProp" Target="../ctrlProps/ctrlProp938.xml"/><Relationship Id="rId149" Type="http://schemas.openxmlformats.org/officeDocument/2006/relationships/ctrlProp" Target="../ctrlProps/ctrlProp943.xml"/><Relationship Id="rId5" Type="http://schemas.openxmlformats.org/officeDocument/2006/relationships/vmlDrawing" Target="../drawings/vmlDrawing7.vml"/><Relationship Id="rId90" Type="http://schemas.openxmlformats.org/officeDocument/2006/relationships/ctrlProp" Target="../ctrlProps/ctrlProp884.xml"/><Relationship Id="rId95" Type="http://schemas.openxmlformats.org/officeDocument/2006/relationships/ctrlProp" Target="../ctrlProps/ctrlProp889.xml"/><Relationship Id="rId22" Type="http://schemas.openxmlformats.org/officeDocument/2006/relationships/ctrlProp" Target="../ctrlProps/ctrlProp816.xml"/><Relationship Id="rId27" Type="http://schemas.openxmlformats.org/officeDocument/2006/relationships/ctrlProp" Target="../ctrlProps/ctrlProp821.xml"/><Relationship Id="rId43" Type="http://schemas.openxmlformats.org/officeDocument/2006/relationships/ctrlProp" Target="../ctrlProps/ctrlProp837.xml"/><Relationship Id="rId48" Type="http://schemas.openxmlformats.org/officeDocument/2006/relationships/ctrlProp" Target="../ctrlProps/ctrlProp842.xml"/><Relationship Id="rId64" Type="http://schemas.openxmlformats.org/officeDocument/2006/relationships/ctrlProp" Target="../ctrlProps/ctrlProp858.xml"/><Relationship Id="rId69" Type="http://schemas.openxmlformats.org/officeDocument/2006/relationships/ctrlProp" Target="../ctrlProps/ctrlProp863.xml"/><Relationship Id="rId113" Type="http://schemas.openxmlformats.org/officeDocument/2006/relationships/ctrlProp" Target="../ctrlProps/ctrlProp907.xml"/><Relationship Id="rId118" Type="http://schemas.openxmlformats.org/officeDocument/2006/relationships/ctrlProp" Target="../ctrlProps/ctrlProp912.xml"/><Relationship Id="rId134" Type="http://schemas.openxmlformats.org/officeDocument/2006/relationships/ctrlProp" Target="../ctrlProps/ctrlProp928.xml"/><Relationship Id="rId139" Type="http://schemas.openxmlformats.org/officeDocument/2006/relationships/ctrlProp" Target="../ctrlProps/ctrlProp933.xml"/><Relationship Id="rId80" Type="http://schemas.openxmlformats.org/officeDocument/2006/relationships/ctrlProp" Target="../ctrlProps/ctrlProp874.xml"/><Relationship Id="rId85" Type="http://schemas.openxmlformats.org/officeDocument/2006/relationships/ctrlProp" Target="../ctrlProps/ctrlProp879.xml"/><Relationship Id="rId150" Type="http://schemas.openxmlformats.org/officeDocument/2006/relationships/ctrlProp" Target="../ctrlProps/ctrlProp944.xml"/><Relationship Id="rId155" Type="http://schemas.openxmlformats.org/officeDocument/2006/relationships/ctrlProp" Target="../ctrlProps/ctrlProp949.xml"/><Relationship Id="rId12" Type="http://schemas.openxmlformats.org/officeDocument/2006/relationships/ctrlProp" Target="../ctrlProps/ctrlProp806.xml"/><Relationship Id="rId17" Type="http://schemas.openxmlformats.org/officeDocument/2006/relationships/ctrlProp" Target="../ctrlProps/ctrlProp811.xml"/><Relationship Id="rId33" Type="http://schemas.openxmlformats.org/officeDocument/2006/relationships/ctrlProp" Target="../ctrlProps/ctrlProp827.xml"/><Relationship Id="rId38" Type="http://schemas.openxmlformats.org/officeDocument/2006/relationships/ctrlProp" Target="../ctrlProps/ctrlProp832.xml"/><Relationship Id="rId59" Type="http://schemas.openxmlformats.org/officeDocument/2006/relationships/ctrlProp" Target="../ctrlProps/ctrlProp853.xml"/><Relationship Id="rId103" Type="http://schemas.openxmlformats.org/officeDocument/2006/relationships/ctrlProp" Target="../ctrlProps/ctrlProp897.xml"/><Relationship Id="rId108" Type="http://schemas.openxmlformats.org/officeDocument/2006/relationships/ctrlProp" Target="../ctrlProps/ctrlProp902.xml"/><Relationship Id="rId124" Type="http://schemas.openxmlformats.org/officeDocument/2006/relationships/ctrlProp" Target="../ctrlProps/ctrlProp918.xml"/><Relationship Id="rId129" Type="http://schemas.openxmlformats.org/officeDocument/2006/relationships/ctrlProp" Target="../ctrlProps/ctrlProp923.xml"/><Relationship Id="rId20" Type="http://schemas.openxmlformats.org/officeDocument/2006/relationships/ctrlProp" Target="../ctrlProps/ctrlProp814.xml"/><Relationship Id="rId41" Type="http://schemas.openxmlformats.org/officeDocument/2006/relationships/ctrlProp" Target="../ctrlProps/ctrlProp835.xml"/><Relationship Id="rId54" Type="http://schemas.openxmlformats.org/officeDocument/2006/relationships/ctrlProp" Target="../ctrlProps/ctrlProp848.xml"/><Relationship Id="rId62" Type="http://schemas.openxmlformats.org/officeDocument/2006/relationships/ctrlProp" Target="../ctrlProps/ctrlProp856.xml"/><Relationship Id="rId70" Type="http://schemas.openxmlformats.org/officeDocument/2006/relationships/ctrlProp" Target="../ctrlProps/ctrlProp864.xml"/><Relationship Id="rId75" Type="http://schemas.openxmlformats.org/officeDocument/2006/relationships/ctrlProp" Target="../ctrlProps/ctrlProp869.xml"/><Relationship Id="rId83" Type="http://schemas.openxmlformats.org/officeDocument/2006/relationships/ctrlProp" Target="../ctrlProps/ctrlProp877.xml"/><Relationship Id="rId88" Type="http://schemas.openxmlformats.org/officeDocument/2006/relationships/ctrlProp" Target="../ctrlProps/ctrlProp882.xml"/><Relationship Id="rId91" Type="http://schemas.openxmlformats.org/officeDocument/2006/relationships/ctrlProp" Target="../ctrlProps/ctrlProp885.xml"/><Relationship Id="rId96" Type="http://schemas.openxmlformats.org/officeDocument/2006/relationships/ctrlProp" Target="../ctrlProps/ctrlProp890.xml"/><Relationship Id="rId111" Type="http://schemas.openxmlformats.org/officeDocument/2006/relationships/ctrlProp" Target="../ctrlProps/ctrlProp905.xml"/><Relationship Id="rId132" Type="http://schemas.openxmlformats.org/officeDocument/2006/relationships/ctrlProp" Target="../ctrlProps/ctrlProp926.xml"/><Relationship Id="rId140" Type="http://schemas.openxmlformats.org/officeDocument/2006/relationships/ctrlProp" Target="../ctrlProps/ctrlProp934.xml"/><Relationship Id="rId145" Type="http://schemas.openxmlformats.org/officeDocument/2006/relationships/ctrlProp" Target="../ctrlProps/ctrlProp939.xml"/><Relationship Id="rId153" Type="http://schemas.openxmlformats.org/officeDocument/2006/relationships/ctrlProp" Target="../ctrlProps/ctrlProp947.xml"/><Relationship Id="rId1" Type="http://schemas.openxmlformats.org/officeDocument/2006/relationships/hyperlink" Target="https://ghgprotocol.org/sites/default/files/standards/Scope3_Calculation_Guidance_0.pdf" TargetMode="External"/><Relationship Id="rId6" Type="http://schemas.openxmlformats.org/officeDocument/2006/relationships/image" Target="../media/image4.png"/><Relationship Id="rId15" Type="http://schemas.openxmlformats.org/officeDocument/2006/relationships/ctrlProp" Target="../ctrlProps/ctrlProp809.xml"/><Relationship Id="rId23" Type="http://schemas.openxmlformats.org/officeDocument/2006/relationships/ctrlProp" Target="../ctrlProps/ctrlProp817.xml"/><Relationship Id="rId28" Type="http://schemas.openxmlformats.org/officeDocument/2006/relationships/ctrlProp" Target="../ctrlProps/ctrlProp822.xml"/><Relationship Id="rId36" Type="http://schemas.openxmlformats.org/officeDocument/2006/relationships/ctrlProp" Target="../ctrlProps/ctrlProp830.xml"/><Relationship Id="rId49" Type="http://schemas.openxmlformats.org/officeDocument/2006/relationships/ctrlProp" Target="../ctrlProps/ctrlProp843.xml"/><Relationship Id="rId57" Type="http://schemas.openxmlformats.org/officeDocument/2006/relationships/ctrlProp" Target="../ctrlProps/ctrlProp851.xml"/><Relationship Id="rId106" Type="http://schemas.openxmlformats.org/officeDocument/2006/relationships/ctrlProp" Target="../ctrlProps/ctrlProp900.xml"/><Relationship Id="rId114" Type="http://schemas.openxmlformats.org/officeDocument/2006/relationships/ctrlProp" Target="../ctrlProps/ctrlProp908.xml"/><Relationship Id="rId119" Type="http://schemas.openxmlformats.org/officeDocument/2006/relationships/ctrlProp" Target="../ctrlProps/ctrlProp913.xml"/><Relationship Id="rId127" Type="http://schemas.openxmlformats.org/officeDocument/2006/relationships/ctrlProp" Target="../ctrlProps/ctrlProp921.xml"/><Relationship Id="rId10" Type="http://schemas.openxmlformats.org/officeDocument/2006/relationships/ctrlProp" Target="../ctrlProps/ctrlProp804.xml"/><Relationship Id="rId31" Type="http://schemas.openxmlformats.org/officeDocument/2006/relationships/ctrlProp" Target="../ctrlProps/ctrlProp825.xml"/><Relationship Id="rId44" Type="http://schemas.openxmlformats.org/officeDocument/2006/relationships/ctrlProp" Target="../ctrlProps/ctrlProp838.xml"/><Relationship Id="rId52" Type="http://schemas.openxmlformats.org/officeDocument/2006/relationships/ctrlProp" Target="../ctrlProps/ctrlProp846.xml"/><Relationship Id="rId60" Type="http://schemas.openxmlformats.org/officeDocument/2006/relationships/ctrlProp" Target="../ctrlProps/ctrlProp854.xml"/><Relationship Id="rId65" Type="http://schemas.openxmlformats.org/officeDocument/2006/relationships/ctrlProp" Target="../ctrlProps/ctrlProp859.xml"/><Relationship Id="rId73" Type="http://schemas.openxmlformats.org/officeDocument/2006/relationships/ctrlProp" Target="../ctrlProps/ctrlProp867.xml"/><Relationship Id="rId78" Type="http://schemas.openxmlformats.org/officeDocument/2006/relationships/ctrlProp" Target="../ctrlProps/ctrlProp872.xml"/><Relationship Id="rId81" Type="http://schemas.openxmlformats.org/officeDocument/2006/relationships/ctrlProp" Target="../ctrlProps/ctrlProp875.xml"/><Relationship Id="rId86" Type="http://schemas.openxmlformats.org/officeDocument/2006/relationships/ctrlProp" Target="../ctrlProps/ctrlProp880.xml"/><Relationship Id="rId94" Type="http://schemas.openxmlformats.org/officeDocument/2006/relationships/ctrlProp" Target="../ctrlProps/ctrlProp888.xml"/><Relationship Id="rId99" Type="http://schemas.openxmlformats.org/officeDocument/2006/relationships/ctrlProp" Target="../ctrlProps/ctrlProp893.xml"/><Relationship Id="rId101" Type="http://schemas.openxmlformats.org/officeDocument/2006/relationships/ctrlProp" Target="../ctrlProps/ctrlProp895.xml"/><Relationship Id="rId122" Type="http://schemas.openxmlformats.org/officeDocument/2006/relationships/ctrlProp" Target="../ctrlProps/ctrlProp916.xml"/><Relationship Id="rId130" Type="http://schemas.openxmlformats.org/officeDocument/2006/relationships/ctrlProp" Target="../ctrlProps/ctrlProp924.xml"/><Relationship Id="rId135" Type="http://schemas.openxmlformats.org/officeDocument/2006/relationships/ctrlProp" Target="../ctrlProps/ctrlProp929.xml"/><Relationship Id="rId143" Type="http://schemas.openxmlformats.org/officeDocument/2006/relationships/ctrlProp" Target="../ctrlProps/ctrlProp937.xml"/><Relationship Id="rId148" Type="http://schemas.openxmlformats.org/officeDocument/2006/relationships/ctrlProp" Target="../ctrlProps/ctrlProp942.xml"/><Relationship Id="rId151" Type="http://schemas.openxmlformats.org/officeDocument/2006/relationships/ctrlProp" Target="../ctrlProps/ctrlProp945.xml"/><Relationship Id="rId156" Type="http://schemas.openxmlformats.org/officeDocument/2006/relationships/ctrlProp" Target="../ctrlProps/ctrlProp950.xml"/><Relationship Id="rId4" Type="http://schemas.openxmlformats.org/officeDocument/2006/relationships/drawing" Target="../drawings/drawing7.xml"/><Relationship Id="rId9" Type="http://schemas.openxmlformats.org/officeDocument/2006/relationships/ctrlProp" Target="../ctrlProps/ctrlProp803.xml"/><Relationship Id="rId13" Type="http://schemas.openxmlformats.org/officeDocument/2006/relationships/ctrlProp" Target="../ctrlProps/ctrlProp807.xml"/><Relationship Id="rId18" Type="http://schemas.openxmlformats.org/officeDocument/2006/relationships/ctrlProp" Target="../ctrlProps/ctrlProp812.xml"/><Relationship Id="rId39" Type="http://schemas.openxmlformats.org/officeDocument/2006/relationships/ctrlProp" Target="../ctrlProps/ctrlProp833.xml"/><Relationship Id="rId109" Type="http://schemas.openxmlformats.org/officeDocument/2006/relationships/ctrlProp" Target="../ctrlProps/ctrlProp903.xml"/><Relationship Id="rId34" Type="http://schemas.openxmlformats.org/officeDocument/2006/relationships/ctrlProp" Target="../ctrlProps/ctrlProp828.xml"/><Relationship Id="rId50" Type="http://schemas.openxmlformats.org/officeDocument/2006/relationships/ctrlProp" Target="../ctrlProps/ctrlProp844.xml"/><Relationship Id="rId55" Type="http://schemas.openxmlformats.org/officeDocument/2006/relationships/ctrlProp" Target="../ctrlProps/ctrlProp849.xml"/><Relationship Id="rId76" Type="http://schemas.openxmlformats.org/officeDocument/2006/relationships/ctrlProp" Target="../ctrlProps/ctrlProp870.xml"/><Relationship Id="rId97" Type="http://schemas.openxmlformats.org/officeDocument/2006/relationships/ctrlProp" Target="../ctrlProps/ctrlProp891.xml"/><Relationship Id="rId104" Type="http://schemas.openxmlformats.org/officeDocument/2006/relationships/ctrlProp" Target="../ctrlProps/ctrlProp898.xml"/><Relationship Id="rId120" Type="http://schemas.openxmlformats.org/officeDocument/2006/relationships/ctrlProp" Target="../ctrlProps/ctrlProp914.xml"/><Relationship Id="rId125" Type="http://schemas.openxmlformats.org/officeDocument/2006/relationships/ctrlProp" Target="../ctrlProps/ctrlProp919.xml"/><Relationship Id="rId141" Type="http://schemas.openxmlformats.org/officeDocument/2006/relationships/ctrlProp" Target="../ctrlProps/ctrlProp935.xml"/><Relationship Id="rId146" Type="http://schemas.openxmlformats.org/officeDocument/2006/relationships/ctrlProp" Target="../ctrlProps/ctrlProp940.xml"/><Relationship Id="rId7" Type="http://schemas.openxmlformats.org/officeDocument/2006/relationships/ctrlProp" Target="../ctrlProps/ctrlProp801.xml"/><Relationship Id="rId71" Type="http://schemas.openxmlformats.org/officeDocument/2006/relationships/ctrlProp" Target="../ctrlProps/ctrlProp865.xml"/><Relationship Id="rId92" Type="http://schemas.openxmlformats.org/officeDocument/2006/relationships/ctrlProp" Target="../ctrlProps/ctrlProp886.xml"/><Relationship Id="rId2" Type="http://schemas.openxmlformats.org/officeDocument/2006/relationships/hyperlink" Target="https://cdn.cdp.net/cdp-production/cms/guidance_docs/pdfs/000/002/852/original/SME-Climate-Framework.pdf?1637746697" TargetMode="External"/><Relationship Id="rId29" Type="http://schemas.openxmlformats.org/officeDocument/2006/relationships/ctrlProp" Target="../ctrlProps/ctrlProp823.xml"/><Relationship Id="rId24" Type="http://schemas.openxmlformats.org/officeDocument/2006/relationships/ctrlProp" Target="../ctrlProps/ctrlProp818.xml"/><Relationship Id="rId40" Type="http://schemas.openxmlformats.org/officeDocument/2006/relationships/ctrlProp" Target="../ctrlProps/ctrlProp834.xml"/><Relationship Id="rId45" Type="http://schemas.openxmlformats.org/officeDocument/2006/relationships/ctrlProp" Target="../ctrlProps/ctrlProp839.xml"/><Relationship Id="rId66" Type="http://schemas.openxmlformats.org/officeDocument/2006/relationships/ctrlProp" Target="../ctrlProps/ctrlProp860.xml"/><Relationship Id="rId87" Type="http://schemas.openxmlformats.org/officeDocument/2006/relationships/ctrlProp" Target="../ctrlProps/ctrlProp881.xml"/><Relationship Id="rId110" Type="http://schemas.openxmlformats.org/officeDocument/2006/relationships/ctrlProp" Target="../ctrlProps/ctrlProp904.xml"/><Relationship Id="rId115" Type="http://schemas.openxmlformats.org/officeDocument/2006/relationships/ctrlProp" Target="../ctrlProps/ctrlProp909.xml"/><Relationship Id="rId131" Type="http://schemas.openxmlformats.org/officeDocument/2006/relationships/ctrlProp" Target="../ctrlProps/ctrlProp925.xml"/><Relationship Id="rId136" Type="http://schemas.openxmlformats.org/officeDocument/2006/relationships/ctrlProp" Target="../ctrlProps/ctrlProp930.xml"/><Relationship Id="rId157" Type="http://schemas.openxmlformats.org/officeDocument/2006/relationships/ctrlProp" Target="../ctrlProps/ctrlProp951.xml"/><Relationship Id="rId61" Type="http://schemas.openxmlformats.org/officeDocument/2006/relationships/ctrlProp" Target="../ctrlProps/ctrlProp855.xml"/><Relationship Id="rId82" Type="http://schemas.openxmlformats.org/officeDocument/2006/relationships/ctrlProp" Target="../ctrlProps/ctrlProp876.xml"/><Relationship Id="rId152" Type="http://schemas.openxmlformats.org/officeDocument/2006/relationships/ctrlProp" Target="../ctrlProps/ctrlProp946.xml"/><Relationship Id="rId19" Type="http://schemas.openxmlformats.org/officeDocument/2006/relationships/ctrlProp" Target="../ctrlProps/ctrlProp813.xml"/><Relationship Id="rId14" Type="http://schemas.openxmlformats.org/officeDocument/2006/relationships/ctrlProp" Target="../ctrlProps/ctrlProp808.xml"/><Relationship Id="rId30" Type="http://schemas.openxmlformats.org/officeDocument/2006/relationships/ctrlProp" Target="../ctrlProps/ctrlProp824.xml"/><Relationship Id="rId35" Type="http://schemas.openxmlformats.org/officeDocument/2006/relationships/ctrlProp" Target="../ctrlProps/ctrlProp829.xml"/><Relationship Id="rId56" Type="http://schemas.openxmlformats.org/officeDocument/2006/relationships/ctrlProp" Target="../ctrlProps/ctrlProp850.xml"/><Relationship Id="rId77" Type="http://schemas.openxmlformats.org/officeDocument/2006/relationships/ctrlProp" Target="../ctrlProps/ctrlProp871.xml"/><Relationship Id="rId100" Type="http://schemas.openxmlformats.org/officeDocument/2006/relationships/ctrlProp" Target="../ctrlProps/ctrlProp894.xml"/><Relationship Id="rId105" Type="http://schemas.openxmlformats.org/officeDocument/2006/relationships/ctrlProp" Target="../ctrlProps/ctrlProp899.xml"/><Relationship Id="rId126" Type="http://schemas.openxmlformats.org/officeDocument/2006/relationships/ctrlProp" Target="../ctrlProps/ctrlProp920.xml"/><Relationship Id="rId147" Type="http://schemas.openxmlformats.org/officeDocument/2006/relationships/ctrlProp" Target="../ctrlProps/ctrlProp941.xml"/><Relationship Id="rId8" Type="http://schemas.openxmlformats.org/officeDocument/2006/relationships/ctrlProp" Target="../ctrlProps/ctrlProp802.xml"/><Relationship Id="rId51" Type="http://schemas.openxmlformats.org/officeDocument/2006/relationships/ctrlProp" Target="../ctrlProps/ctrlProp845.xml"/><Relationship Id="rId72" Type="http://schemas.openxmlformats.org/officeDocument/2006/relationships/ctrlProp" Target="../ctrlProps/ctrlProp866.xml"/><Relationship Id="rId93" Type="http://schemas.openxmlformats.org/officeDocument/2006/relationships/ctrlProp" Target="../ctrlProps/ctrlProp887.xml"/><Relationship Id="rId98" Type="http://schemas.openxmlformats.org/officeDocument/2006/relationships/ctrlProp" Target="../ctrlProps/ctrlProp892.xml"/><Relationship Id="rId121" Type="http://schemas.openxmlformats.org/officeDocument/2006/relationships/ctrlProp" Target="../ctrlProps/ctrlProp915.xml"/><Relationship Id="rId142" Type="http://schemas.openxmlformats.org/officeDocument/2006/relationships/ctrlProp" Target="../ctrlProps/ctrlProp936.xml"/><Relationship Id="rId3" Type="http://schemas.openxmlformats.org/officeDocument/2006/relationships/printerSettings" Target="../printerSettings/printerSettings7.bin"/><Relationship Id="rId25" Type="http://schemas.openxmlformats.org/officeDocument/2006/relationships/ctrlProp" Target="../ctrlProps/ctrlProp819.xml"/><Relationship Id="rId46" Type="http://schemas.openxmlformats.org/officeDocument/2006/relationships/ctrlProp" Target="../ctrlProps/ctrlProp840.xml"/><Relationship Id="rId67" Type="http://schemas.openxmlformats.org/officeDocument/2006/relationships/ctrlProp" Target="../ctrlProps/ctrlProp861.xml"/><Relationship Id="rId116" Type="http://schemas.openxmlformats.org/officeDocument/2006/relationships/ctrlProp" Target="../ctrlProps/ctrlProp910.xml"/><Relationship Id="rId137" Type="http://schemas.openxmlformats.org/officeDocument/2006/relationships/ctrlProp" Target="../ctrlProps/ctrlProp931.xml"/><Relationship Id="rId158" Type="http://schemas.openxmlformats.org/officeDocument/2006/relationships/ctrlProp" Target="../ctrlProps/ctrlProp952.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974.xml"/><Relationship Id="rId117" Type="http://schemas.openxmlformats.org/officeDocument/2006/relationships/ctrlProp" Target="../ctrlProps/ctrlProp1065.xml"/><Relationship Id="rId21" Type="http://schemas.openxmlformats.org/officeDocument/2006/relationships/ctrlProp" Target="../ctrlProps/ctrlProp969.xml"/><Relationship Id="rId42" Type="http://schemas.openxmlformats.org/officeDocument/2006/relationships/ctrlProp" Target="../ctrlProps/ctrlProp990.xml"/><Relationship Id="rId47" Type="http://schemas.openxmlformats.org/officeDocument/2006/relationships/ctrlProp" Target="../ctrlProps/ctrlProp995.xml"/><Relationship Id="rId63" Type="http://schemas.openxmlformats.org/officeDocument/2006/relationships/ctrlProp" Target="../ctrlProps/ctrlProp1011.xml"/><Relationship Id="rId68" Type="http://schemas.openxmlformats.org/officeDocument/2006/relationships/ctrlProp" Target="../ctrlProps/ctrlProp1016.xml"/><Relationship Id="rId84" Type="http://schemas.openxmlformats.org/officeDocument/2006/relationships/ctrlProp" Target="../ctrlProps/ctrlProp1032.xml"/><Relationship Id="rId89" Type="http://schemas.openxmlformats.org/officeDocument/2006/relationships/ctrlProp" Target="../ctrlProps/ctrlProp1037.xml"/><Relationship Id="rId112" Type="http://schemas.openxmlformats.org/officeDocument/2006/relationships/ctrlProp" Target="../ctrlProps/ctrlProp1060.xml"/><Relationship Id="rId16" Type="http://schemas.openxmlformats.org/officeDocument/2006/relationships/ctrlProp" Target="../ctrlProps/ctrlProp964.xml"/><Relationship Id="rId107" Type="http://schemas.openxmlformats.org/officeDocument/2006/relationships/ctrlProp" Target="../ctrlProps/ctrlProp1055.xml"/><Relationship Id="rId11" Type="http://schemas.openxmlformats.org/officeDocument/2006/relationships/ctrlProp" Target="../ctrlProps/ctrlProp959.xml"/><Relationship Id="rId32" Type="http://schemas.openxmlformats.org/officeDocument/2006/relationships/ctrlProp" Target="../ctrlProps/ctrlProp980.xml"/><Relationship Id="rId37" Type="http://schemas.openxmlformats.org/officeDocument/2006/relationships/ctrlProp" Target="../ctrlProps/ctrlProp985.xml"/><Relationship Id="rId53" Type="http://schemas.openxmlformats.org/officeDocument/2006/relationships/ctrlProp" Target="../ctrlProps/ctrlProp1001.xml"/><Relationship Id="rId58" Type="http://schemas.openxmlformats.org/officeDocument/2006/relationships/ctrlProp" Target="../ctrlProps/ctrlProp1006.xml"/><Relationship Id="rId74" Type="http://schemas.openxmlformats.org/officeDocument/2006/relationships/ctrlProp" Target="../ctrlProps/ctrlProp1022.xml"/><Relationship Id="rId79" Type="http://schemas.openxmlformats.org/officeDocument/2006/relationships/ctrlProp" Target="../ctrlProps/ctrlProp1027.xml"/><Relationship Id="rId102" Type="http://schemas.openxmlformats.org/officeDocument/2006/relationships/ctrlProp" Target="../ctrlProps/ctrlProp1050.xml"/><Relationship Id="rId123" Type="http://schemas.openxmlformats.org/officeDocument/2006/relationships/ctrlProp" Target="../ctrlProps/ctrlProp1071.xml"/><Relationship Id="rId5" Type="http://schemas.openxmlformats.org/officeDocument/2006/relationships/ctrlProp" Target="../ctrlProps/ctrlProp953.xml"/><Relationship Id="rId61" Type="http://schemas.openxmlformats.org/officeDocument/2006/relationships/ctrlProp" Target="../ctrlProps/ctrlProp1009.xml"/><Relationship Id="rId82" Type="http://schemas.openxmlformats.org/officeDocument/2006/relationships/ctrlProp" Target="../ctrlProps/ctrlProp1030.xml"/><Relationship Id="rId90" Type="http://schemas.openxmlformats.org/officeDocument/2006/relationships/ctrlProp" Target="../ctrlProps/ctrlProp1038.xml"/><Relationship Id="rId95" Type="http://schemas.openxmlformats.org/officeDocument/2006/relationships/ctrlProp" Target="../ctrlProps/ctrlProp1043.xml"/><Relationship Id="rId19" Type="http://schemas.openxmlformats.org/officeDocument/2006/relationships/ctrlProp" Target="../ctrlProps/ctrlProp967.xml"/><Relationship Id="rId14" Type="http://schemas.openxmlformats.org/officeDocument/2006/relationships/ctrlProp" Target="../ctrlProps/ctrlProp962.xml"/><Relationship Id="rId22" Type="http://schemas.openxmlformats.org/officeDocument/2006/relationships/ctrlProp" Target="../ctrlProps/ctrlProp970.xml"/><Relationship Id="rId27" Type="http://schemas.openxmlformats.org/officeDocument/2006/relationships/ctrlProp" Target="../ctrlProps/ctrlProp975.xml"/><Relationship Id="rId30" Type="http://schemas.openxmlformats.org/officeDocument/2006/relationships/ctrlProp" Target="../ctrlProps/ctrlProp978.xml"/><Relationship Id="rId35" Type="http://schemas.openxmlformats.org/officeDocument/2006/relationships/ctrlProp" Target="../ctrlProps/ctrlProp983.xml"/><Relationship Id="rId43" Type="http://schemas.openxmlformats.org/officeDocument/2006/relationships/ctrlProp" Target="../ctrlProps/ctrlProp991.xml"/><Relationship Id="rId48" Type="http://schemas.openxmlformats.org/officeDocument/2006/relationships/ctrlProp" Target="../ctrlProps/ctrlProp996.xml"/><Relationship Id="rId56" Type="http://schemas.openxmlformats.org/officeDocument/2006/relationships/ctrlProp" Target="../ctrlProps/ctrlProp1004.xml"/><Relationship Id="rId64" Type="http://schemas.openxmlformats.org/officeDocument/2006/relationships/ctrlProp" Target="../ctrlProps/ctrlProp1012.xml"/><Relationship Id="rId69" Type="http://schemas.openxmlformats.org/officeDocument/2006/relationships/ctrlProp" Target="../ctrlProps/ctrlProp1017.xml"/><Relationship Id="rId77" Type="http://schemas.openxmlformats.org/officeDocument/2006/relationships/ctrlProp" Target="../ctrlProps/ctrlProp1025.xml"/><Relationship Id="rId100" Type="http://schemas.openxmlformats.org/officeDocument/2006/relationships/ctrlProp" Target="../ctrlProps/ctrlProp1048.xml"/><Relationship Id="rId105" Type="http://schemas.openxmlformats.org/officeDocument/2006/relationships/ctrlProp" Target="../ctrlProps/ctrlProp1053.xml"/><Relationship Id="rId113" Type="http://schemas.openxmlformats.org/officeDocument/2006/relationships/ctrlProp" Target="../ctrlProps/ctrlProp1061.xml"/><Relationship Id="rId118" Type="http://schemas.openxmlformats.org/officeDocument/2006/relationships/ctrlProp" Target="../ctrlProps/ctrlProp1066.xml"/><Relationship Id="rId8" Type="http://schemas.openxmlformats.org/officeDocument/2006/relationships/ctrlProp" Target="../ctrlProps/ctrlProp956.xml"/><Relationship Id="rId51" Type="http://schemas.openxmlformats.org/officeDocument/2006/relationships/ctrlProp" Target="../ctrlProps/ctrlProp999.xml"/><Relationship Id="rId72" Type="http://schemas.openxmlformats.org/officeDocument/2006/relationships/ctrlProp" Target="../ctrlProps/ctrlProp1020.xml"/><Relationship Id="rId80" Type="http://schemas.openxmlformats.org/officeDocument/2006/relationships/ctrlProp" Target="../ctrlProps/ctrlProp1028.xml"/><Relationship Id="rId85" Type="http://schemas.openxmlformats.org/officeDocument/2006/relationships/ctrlProp" Target="../ctrlProps/ctrlProp1033.xml"/><Relationship Id="rId93" Type="http://schemas.openxmlformats.org/officeDocument/2006/relationships/ctrlProp" Target="../ctrlProps/ctrlProp1041.xml"/><Relationship Id="rId98" Type="http://schemas.openxmlformats.org/officeDocument/2006/relationships/ctrlProp" Target="../ctrlProps/ctrlProp1046.xml"/><Relationship Id="rId121" Type="http://schemas.openxmlformats.org/officeDocument/2006/relationships/ctrlProp" Target="../ctrlProps/ctrlProp1069.xml"/><Relationship Id="rId3" Type="http://schemas.openxmlformats.org/officeDocument/2006/relationships/vmlDrawing" Target="../drawings/vmlDrawing8.vml"/><Relationship Id="rId12" Type="http://schemas.openxmlformats.org/officeDocument/2006/relationships/ctrlProp" Target="../ctrlProps/ctrlProp960.xml"/><Relationship Id="rId17" Type="http://schemas.openxmlformats.org/officeDocument/2006/relationships/ctrlProp" Target="../ctrlProps/ctrlProp965.xml"/><Relationship Id="rId25" Type="http://schemas.openxmlformats.org/officeDocument/2006/relationships/ctrlProp" Target="../ctrlProps/ctrlProp973.xml"/><Relationship Id="rId33" Type="http://schemas.openxmlformats.org/officeDocument/2006/relationships/ctrlProp" Target="../ctrlProps/ctrlProp981.xml"/><Relationship Id="rId38" Type="http://schemas.openxmlformats.org/officeDocument/2006/relationships/ctrlProp" Target="../ctrlProps/ctrlProp986.xml"/><Relationship Id="rId46" Type="http://schemas.openxmlformats.org/officeDocument/2006/relationships/ctrlProp" Target="../ctrlProps/ctrlProp994.xml"/><Relationship Id="rId59" Type="http://schemas.openxmlformats.org/officeDocument/2006/relationships/ctrlProp" Target="../ctrlProps/ctrlProp1007.xml"/><Relationship Id="rId67" Type="http://schemas.openxmlformats.org/officeDocument/2006/relationships/ctrlProp" Target="../ctrlProps/ctrlProp1015.xml"/><Relationship Id="rId103" Type="http://schemas.openxmlformats.org/officeDocument/2006/relationships/ctrlProp" Target="../ctrlProps/ctrlProp1051.xml"/><Relationship Id="rId108" Type="http://schemas.openxmlformats.org/officeDocument/2006/relationships/ctrlProp" Target="../ctrlProps/ctrlProp1056.xml"/><Relationship Id="rId116" Type="http://schemas.openxmlformats.org/officeDocument/2006/relationships/ctrlProp" Target="../ctrlProps/ctrlProp1064.xml"/><Relationship Id="rId20" Type="http://schemas.openxmlformats.org/officeDocument/2006/relationships/ctrlProp" Target="../ctrlProps/ctrlProp968.xml"/><Relationship Id="rId41" Type="http://schemas.openxmlformats.org/officeDocument/2006/relationships/ctrlProp" Target="../ctrlProps/ctrlProp989.xml"/><Relationship Id="rId54" Type="http://schemas.openxmlformats.org/officeDocument/2006/relationships/ctrlProp" Target="../ctrlProps/ctrlProp1002.xml"/><Relationship Id="rId62" Type="http://schemas.openxmlformats.org/officeDocument/2006/relationships/ctrlProp" Target="../ctrlProps/ctrlProp1010.xml"/><Relationship Id="rId70" Type="http://schemas.openxmlformats.org/officeDocument/2006/relationships/ctrlProp" Target="../ctrlProps/ctrlProp1018.xml"/><Relationship Id="rId75" Type="http://schemas.openxmlformats.org/officeDocument/2006/relationships/ctrlProp" Target="../ctrlProps/ctrlProp1023.xml"/><Relationship Id="rId83" Type="http://schemas.openxmlformats.org/officeDocument/2006/relationships/ctrlProp" Target="../ctrlProps/ctrlProp1031.xml"/><Relationship Id="rId88" Type="http://schemas.openxmlformats.org/officeDocument/2006/relationships/ctrlProp" Target="../ctrlProps/ctrlProp1036.xml"/><Relationship Id="rId91" Type="http://schemas.openxmlformats.org/officeDocument/2006/relationships/ctrlProp" Target="../ctrlProps/ctrlProp1039.xml"/><Relationship Id="rId96" Type="http://schemas.openxmlformats.org/officeDocument/2006/relationships/ctrlProp" Target="../ctrlProps/ctrlProp1044.xml"/><Relationship Id="rId111" Type="http://schemas.openxmlformats.org/officeDocument/2006/relationships/ctrlProp" Target="../ctrlProps/ctrlProp1059.xml"/><Relationship Id="rId1" Type="http://schemas.openxmlformats.org/officeDocument/2006/relationships/printerSettings" Target="../printerSettings/printerSettings8.bin"/><Relationship Id="rId6" Type="http://schemas.openxmlformats.org/officeDocument/2006/relationships/ctrlProp" Target="../ctrlProps/ctrlProp954.xml"/><Relationship Id="rId15" Type="http://schemas.openxmlformats.org/officeDocument/2006/relationships/ctrlProp" Target="../ctrlProps/ctrlProp963.xml"/><Relationship Id="rId23" Type="http://schemas.openxmlformats.org/officeDocument/2006/relationships/ctrlProp" Target="../ctrlProps/ctrlProp971.xml"/><Relationship Id="rId28" Type="http://schemas.openxmlformats.org/officeDocument/2006/relationships/ctrlProp" Target="../ctrlProps/ctrlProp976.xml"/><Relationship Id="rId36" Type="http://schemas.openxmlformats.org/officeDocument/2006/relationships/ctrlProp" Target="../ctrlProps/ctrlProp984.xml"/><Relationship Id="rId49" Type="http://schemas.openxmlformats.org/officeDocument/2006/relationships/ctrlProp" Target="../ctrlProps/ctrlProp997.xml"/><Relationship Id="rId57" Type="http://schemas.openxmlformats.org/officeDocument/2006/relationships/ctrlProp" Target="../ctrlProps/ctrlProp1005.xml"/><Relationship Id="rId106" Type="http://schemas.openxmlformats.org/officeDocument/2006/relationships/ctrlProp" Target="../ctrlProps/ctrlProp1054.xml"/><Relationship Id="rId114" Type="http://schemas.openxmlformats.org/officeDocument/2006/relationships/ctrlProp" Target="../ctrlProps/ctrlProp1062.xml"/><Relationship Id="rId119" Type="http://schemas.openxmlformats.org/officeDocument/2006/relationships/ctrlProp" Target="../ctrlProps/ctrlProp1067.xml"/><Relationship Id="rId10" Type="http://schemas.openxmlformats.org/officeDocument/2006/relationships/ctrlProp" Target="../ctrlProps/ctrlProp958.xml"/><Relationship Id="rId31" Type="http://schemas.openxmlformats.org/officeDocument/2006/relationships/ctrlProp" Target="../ctrlProps/ctrlProp979.xml"/><Relationship Id="rId44" Type="http://schemas.openxmlformats.org/officeDocument/2006/relationships/ctrlProp" Target="../ctrlProps/ctrlProp992.xml"/><Relationship Id="rId52" Type="http://schemas.openxmlformats.org/officeDocument/2006/relationships/ctrlProp" Target="../ctrlProps/ctrlProp1000.xml"/><Relationship Id="rId60" Type="http://schemas.openxmlformats.org/officeDocument/2006/relationships/ctrlProp" Target="../ctrlProps/ctrlProp1008.xml"/><Relationship Id="rId65" Type="http://schemas.openxmlformats.org/officeDocument/2006/relationships/ctrlProp" Target="../ctrlProps/ctrlProp1013.xml"/><Relationship Id="rId73" Type="http://schemas.openxmlformats.org/officeDocument/2006/relationships/ctrlProp" Target="../ctrlProps/ctrlProp1021.xml"/><Relationship Id="rId78" Type="http://schemas.openxmlformats.org/officeDocument/2006/relationships/ctrlProp" Target="../ctrlProps/ctrlProp1026.xml"/><Relationship Id="rId81" Type="http://schemas.openxmlformats.org/officeDocument/2006/relationships/ctrlProp" Target="../ctrlProps/ctrlProp1029.xml"/><Relationship Id="rId86" Type="http://schemas.openxmlformats.org/officeDocument/2006/relationships/ctrlProp" Target="../ctrlProps/ctrlProp1034.xml"/><Relationship Id="rId94" Type="http://schemas.openxmlformats.org/officeDocument/2006/relationships/ctrlProp" Target="../ctrlProps/ctrlProp1042.xml"/><Relationship Id="rId99" Type="http://schemas.openxmlformats.org/officeDocument/2006/relationships/ctrlProp" Target="../ctrlProps/ctrlProp1047.xml"/><Relationship Id="rId101" Type="http://schemas.openxmlformats.org/officeDocument/2006/relationships/ctrlProp" Target="../ctrlProps/ctrlProp1049.xml"/><Relationship Id="rId122" Type="http://schemas.openxmlformats.org/officeDocument/2006/relationships/ctrlProp" Target="../ctrlProps/ctrlProp1070.xml"/><Relationship Id="rId4" Type="http://schemas.openxmlformats.org/officeDocument/2006/relationships/image" Target="../media/image4.png"/><Relationship Id="rId9" Type="http://schemas.openxmlformats.org/officeDocument/2006/relationships/ctrlProp" Target="../ctrlProps/ctrlProp957.xml"/><Relationship Id="rId13" Type="http://schemas.openxmlformats.org/officeDocument/2006/relationships/ctrlProp" Target="../ctrlProps/ctrlProp961.xml"/><Relationship Id="rId18" Type="http://schemas.openxmlformats.org/officeDocument/2006/relationships/ctrlProp" Target="../ctrlProps/ctrlProp966.xml"/><Relationship Id="rId39" Type="http://schemas.openxmlformats.org/officeDocument/2006/relationships/ctrlProp" Target="../ctrlProps/ctrlProp987.xml"/><Relationship Id="rId109" Type="http://schemas.openxmlformats.org/officeDocument/2006/relationships/ctrlProp" Target="../ctrlProps/ctrlProp1057.xml"/><Relationship Id="rId34" Type="http://schemas.openxmlformats.org/officeDocument/2006/relationships/ctrlProp" Target="../ctrlProps/ctrlProp982.xml"/><Relationship Id="rId50" Type="http://schemas.openxmlformats.org/officeDocument/2006/relationships/ctrlProp" Target="../ctrlProps/ctrlProp998.xml"/><Relationship Id="rId55" Type="http://schemas.openxmlformats.org/officeDocument/2006/relationships/ctrlProp" Target="../ctrlProps/ctrlProp1003.xml"/><Relationship Id="rId76" Type="http://schemas.openxmlformats.org/officeDocument/2006/relationships/ctrlProp" Target="../ctrlProps/ctrlProp1024.xml"/><Relationship Id="rId97" Type="http://schemas.openxmlformats.org/officeDocument/2006/relationships/ctrlProp" Target="../ctrlProps/ctrlProp1045.xml"/><Relationship Id="rId104" Type="http://schemas.openxmlformats.org/officeDocument/2006/relationships/ctrlProp" Target="../ctrlProps/ctrlProp1052.xml"/><Relationship Id="rId120" Type="http://schemas.openxmlformats.org/officeDocument/2006/relationships/ctrlProp" Target="../ctrlProps/ctrlProp1068.xml"/><Relationship Id="rId7" Type="http://schemas.openxmlformats.org/officeDocument/2006/relationships/ctrlProp" Target="../ctrlProps/ctrlProp955.xml"/><Relationship Id="rId71" Type="http://schemas.openxmlformats.org/officeDocument/2006/relationships/ctrlProp" Target="../ctrlProps/ctrlProp1019.xml"/><Relationship Id="rId92" Type="http://schemas.openxmlformats.org/officeDocument/2006/relationships/ctrlProp" Target="../ctrlProps/ctrlProp1040.xml"/><Relationship Id="rId2" Type="http://schemas.openxmlformats.org/officeDocument/2006/relationships/drawing" Target="../drawings/drawing8.xml"/><Relationship Id="rId29" Type="http://schemas.openxmlformats.org/officeDocument/2006/relationships/ctrlProp" Target="../ctrlProps/ctrlProp977.xml"/><Relationship Id="rId24" Type="http://schemas.openxmlformats.org/officeDocument/2006/relationships/ctrlProp" Target="../ctrlProps/ctrlProp972.xml"/><Relationship Id="rId40" Type="http://schemas.openxmlformats.org/officeDocument/2006/relationships/ctrlProp" Target="../ctrlProps/ctrlProp988.xml"/><Relationship Id="rId45" Type="http://schemas.openxmlformats.org/officeDocument/2006/relationships/ctrlProp" Target="../ctrlProps/ctrlProp993.xml"/><Relationship Id="rId66" Type="http://schemas.openxmlformats.org/officeDocument/2006/relationships/ctrlProp" Target="../ctrlProps/ctrlProp1014.xml"/><Relationship Id="rId87" Type="http://schemas.openxmlformats.org/officeDocument/2006/relationships/ctrlProp" Target="../ctrlProps/ctrlProp1035.xml"/><Relationship Id="rId110" Type="http://schemas.openxmlformats.org/officeDocument/2006/relationships/ctrlProp" Target="../ctrlProps/ctrlProp1058.xml"/><Relationship Id="rId115" Type="http://schemas.openxmlformats.org/officeDocument/2006/relationships/ctrlProp" Target="../ctrlProps/ctrlProp106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075.xml"/><Relationship Id="rId13" Type="http://schemas.openxmlformats.org/officeDocument/2006/relationships/ctrlProp" Target="../ctrlProps/ctrlProp1080.xml"/><Relationship Id="rId18" Type="http://schemas.openxmlformats.org/officeDocument/2006/relationships/ctrlProp" Target="../ctrlProps/ctrlProp1085.xml"/><Relationship Id="rId3" Type="http://schemas.openxmlformats.org/officeDocument/2006/relationships/vmlDrawing" Target="../drawings/vmlDrawing9.vml"/><Relationship Id="rId7" Type="http://schemas.openxmlformats.org/officeDocument/2006/relationships/ctrlProp" Target="../ctrlProps/ctrlProp1074.xml"/><Relationship Id="rId12" Type="http://schemas.openxmlformats.org/officeDocument/2006/relationships/ctrlProp" Target="../ctrlProps/ctrlProp1079.xml"/><Relationship Id="rId17" Type="http://schemas.openxmlformats.org/officeDocument/2006/relationships/ctrlProp" Target="../ctrlProps/ctrlProp1084.xml"/><Relationship Id="rId2" Type="http://schemas.openxmlformats.org/officeDocument/2006/relationships/drawing" Target="../drawings/drawing9.xml"/><Relationship Id="rId16" Type="http://schemas.openxmlformats.org/officeDocument/2006/relationships/ctrlProp" Target="../ctrlProps/ctrlProp1083.xml"/><Relationship Id="rId1" Type="http://schemas.openxmlformats.org/officeDocument/2006/relationships/printerSettings" Target="../printerSettings/printerSettings9.bin"/><Relationship Id="rId6" Type="http://schemas.openxmlformats.org/officeDocument/2006/relationships/ctrlProp" Target="../ctrlProps/ctrlProp1073.xml"/><Relationship Id="rId11" Type="http://schemas.openxmlformats.org/officeDocument/2006/relationships/ctrlProp" Target="../ctrlProps/ctrlProp1078.xml"/><Relationship Id="rId5" Type="http://schemas.openxmlformats.org/officeDocument/2006/relationships/ctrlProp" Target="../ctrlProps/ctrlProp1072.xml"/><Relationship Id="rId15" Type="http://schemas.openxmlformats.org/officeDocument/2006/relationships/ctrlProp" Target="../ctrlProps/ctrlProp1082.xml"/><Relationship Id="rId10" Type="http://schemas.openxmlformats.org/officeDocument/2006/relationships/ctrlProp" Target="../ctrlProps/ctrlProp1077.xml"/><Relationship Id="rId19" Type="http://schemas.openxmlformats.org/officeDocument/2006/relationships/ctrlProp" Target="../ctrlProps/ctrlProp1086.xml"/><Relationship Id="rId4" Type="http://schemas.openxmlformats.org/officeDocument/2006/relationships/image" Target="../media/image4.png"/><Relationship Id="rId9" Type="http://schemas.openxmlformats.org/officeDocument/2006/relationships/ctrlProp" Target="../ctrlProps/ctrlProp1076.xml"/><Relationship Id="rId14" Type="http://schemas.openxmlformats.org/officeDocument/2006/relationships/ctrlProp" Target="../ctrlProps/ctrlProp10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B6C5-193B-4D8F-BF08-9F96919CA93F}">
  <sheetPr>
    <tabColor theme="0"/>
  </sheetPr>
  <dimension ref="A2:Z56"/>
  <sheetViews>
    <sheetView showGridLines="0" tabSelected="1" zoomScale="115" zoomScaleNormal="115" workbookViewId="0">
      <selection activeCell="C2" sqref="C2:L2"/>
    </sheetView>
  </sheetViews>
  <sheetFormatPr defaultColWidth="11.6640625" defaultRowHeight="15.6" x14ac:dyDescent="0.3"/>
  <cols>
    <col min="1" max="1" width="3.5546875" style="2" customWidth="1"/>
    <col min="2" max="2" width="10.6640625" style="2" hidden="1" customWidth="1"/>
    <col min="3" max="3" width="10.33203125" style="2" customWidth="1"/>
    <col min="4" max="4" width="21.33203125" style="2" customWidth="1"/>
    <col min="5" max="5" width="9.5546875" style="2" customWidth="1"/>
    <col min="6" max="6" width="16.5546875" style="2" customWidth="1"/>
    <col min="7" max="7" width="11.44140625" style="2" customWidth="1"/>
    <col min="8" max="8" width="28.109375" style="2" customWidth="1"/>
    <col min="9" max="9" width="15.6640625" style="2" customWidth="1"/>
    <col min="10" max="10" width="16.6640625" style="2" customWidth="1"/>
    <col min="11" max="11" width="15.6640625" style="2" customWidth="1"/>
    <col min="12" max="12" width="17.21875" style="2" customWidth="1"/>
    <col min="13" max="15" width="11.6640625" style="2" customWidth="1"/>
    <col min="16" max="16384" width="11.6640625" style="2"/>
  </cols>
  <sheetData>
    <row r="2" spans="1:26" ht="45" customHeight="1" x14ac:dyDescent="0.3">
      <c r="C2" s="309" t="s">
        <v>589</v>
      </c>
      <c r="D2" s="310"/>
      <c r="E2" s="310"/>
      <c r="F2" s="310"/>
      <c r="G2" s="310"/>
      <c r="H2" s="310"/>
      <c r="I2" s="310"/>
      <c r="J2" s="310"/>
      <c r="K2" s="310"/>
      <c r="L2" s="311"/>
    </row>
    <row r="3" spans="1:26" ht="56.4" customHeight="1" x14ac:dyDescent="0.3">
      <c r="C3" s="105" t="s">
        <v>550</v>
      </c>
      <c r="D3" s="106"/>
      <c r="E3" s="106"/>
      <c r="F3" s="106"/>
      <c r="G3" s="106"/>
      <c r="H3" s="106"/>
      <c r="I3" s="106"/>
      <c r="J3" s="106"/>
      <c r="K3" s="106"/>
      <c r="L3" s="107"/>
    </row>
    <row r="4" spans="1:26" ht="25.2" customHeight="1" x14ac:dyDescent="0.3">
      <c r="C4" s="314" t="s">
        <v>632</v>
      </c>
      <c r="D4" s="315"/>
      <c r="E4" s="315"/>
      <c r="F4" s="315"/>
      <c r="G4" s="315"/>
      <c r="H4" s="315"/>
      <c r="I4" s="315"/>
      <c r="J4" s="315"/>
      <c r="K4" s="315"/>
      <c r="L4" s="316"/>
    </row>
    <row r="5" spans="1:26" ht="16.2" customHeight="1" x14ac:dyDescent="0.3">
      <c r="C5" s="3"/>
      <c r="D5" s="3"/>
      <c r="E5" s="3"/>
    </row>
    <row r="6" spans="1:26" s="4" customFormat="1" ht="30" customHeight="1" x14ac:dyDescent="0.3">
      <c r="A6" s="3"/>
      <c r="B6" s="91" t="s">
        <v>427</v>
      </c>
      <c r="C6" s="92"/>
      <c r="D6" s="92"/>
      <c r="E6" s="92"/>
      <c r="F6" s="92"/>
      <c r="G6" s="92"/>
      <c r="H6" s="92"/>
      <c r="I6" s="92"/>
      <c r="J6" s="92"/>
      <c r="K6" s="92"/>
      <c r="L6" s="93"/>
      <c r="M6" s="3"/>
      <c r="N6" s="3"/>
      <c r="O6" s="3"/>
      <c r="P6" s="3"/>
      <c r="Q6" s="3"/>
      <c r="R6" s="3"/>
      <c r="S6" s="3"/>
      <c r="T6" s="3"/>
      <c r="U6" s="3"/>
      <c r="V6" s="3"/>
      <c r="W6" s="3"/>
      <c r="X6" s="3"/>
      <c r="Y6" s="3"/>
      <c r="Z6" s="3"/>
    </row>
    <row r="7" spans="1:26" s="4" customFormat="1" ht="159" customHeight="1" x14ac:dyDescent="0.3">
      <c r="A7" s="3"/>
      <c r="B7" s="111" t="s">
        <v>594</v>
      </c>
      <c r="C7" s="119"/>
      <c r="D7" s="119"/>
      <c r="E7" s="119"/>
      <c r="F7" s="119"/>
      <c r="G7" s="119"/>
      <c r="H7" s="119"/>
      <c r="I7" s="119"/>
      <c r="J7" s="119"/>
      <c r="K7" s="119"/>
      <c r="L7" s="120"/>
      <c r="M7" s="3"/>
      <c r="N7" s="3"/>
      <c r="O7" s="3"/>
      <c r="P7" s="3"/>
      <c r="Q7" s="3"/>
      <c r="R7" s="3"/>
      <c r="S7" s="3"/>
      <c r="T7" s="3"/>
      <c r="U7" s="3"/>
      <c r="V7" s="3"/>
      <c r="W7" s="3"/>
      <c r="X7" s="3"/>
      <c r="Y7" s="3"/>
      <c r="Z7" s="3"/>
    </row>
    <row r="8" spans="1:26" ht="25.2" customHeight="1" x14ac:dyDescent="0.3">
      <c r="C8" s="121" t="s">
        <v>624</v>
      </c>
      <c r="D8" s="122"/>
      <c r="E8" s="122"/>
      <c r="F8" s="122"/>
      <c r="G8" s="122"/>
      <c r="H8" s="122"/>
      <c r="I8" s="122"/>
      <c r="J8" s="122"/>
      <c r="K8" s="122"/>
      <c r="L8" s="123"/>
    </row>
    <row r="9" spans="1:26" ht="16.2" customHeight="1" x14ac:dyDescent="0.3">
      <c r="C9" s="3"/>
      <c r="D9" s="3"/>
      <c r="E9" s="3"/>
    </row>
    <row r="10" spans="1:26" ht="30" customHeight="1" x14ac:dyDescent="0.3">
      <c r="C10" s="108" t="s">
        <v>406</v>
      </c>
      <c r="D10" s="109"/>
      <c r="E10" s="109"/>
      <c r="F10" s="109"/>
      <c r="G10" s="109"/>
      <c r="H10" s="109"/>
      <c r="I10" s="109"/>
      <c r="J10" s="109"/>
      <c r="K10" s="109"/>
      <c r="L10" s="110"/>
    </row>
    <row r="11" spans="1:26" ht="96.45" customHeight="1" x14ac:dyDescent="0.3">
      <c r="C11" s="111" t="s">
        <v>449</v>
      </c>
      <c r="D11" s="90"/>
      <c r="E11" s="90"/>
      <c r="F11" s="90"/>
      <c r="G11" s="90"/>
      <c r="H11" s="90"/>
      <c r="I11" s="90"/>
      <c r="J11" s="90"/>
      <c r="K11" s="90"/>
      <c r="L11" s="112"/>
    </row>
    <row r="12" spans="1:26" ht="25.2" customHeight="1" x14ac:dyDescent="0.3">
      <c r="C12" s="116" t="s">
        <v>405</v>
      </c>
      <c r="D12" s="117"/>
      <c r="E12" s="117"/>
      <c r="F12" s="117"/>
      <c r="G12" s="117"/>
      <c r="H12" s="117"/>
      <c r="I12" s="117"/>
      <c r="J12" s="117"/>
      <c r="K12" s="117"/>
      <c r="L12" s="118"/>
    </row>
    <row r="13" spans="1:26" ht="25.2" customHeight="1" x14ac:dyDescent="0.3">
      <c r="C13" s="113" t="s">
        <v>404</v>
      </c>
      <c r="D13" s="114"/>
      <c r="E13" s="114"/>
      <c r="F13" s="114"/>
      <c r="G13" s="114"/>
      <c r="H13" s="114"/>
      <c r="I13" s="114"/>
      <c r="J13" s="114"/>
      <c r="K13" s="114"/>
      <c r="L13" s="115"/>
    </row>
    <row r="14" spans="1:26" ht="88.8" customHeight="1" x14ac:dyDescent="0.3">
      <c r="C14" s="111" t="s">
        <v>593</v>
      </c>
      <c r="D14" s="90"/>
      <c r="E14" s="90"/>
      <c r="F14" s="90"/>
      <c r="G14" s="90"/>
      <c r="H14" s="90"/>
      <c r="I14" s="90"/>
      <c r="J14" s="90"/>
      <c r="K14" s="90"/>
      <c r="L14" s="112"/>
    </row>
    <row r="15" spans="1:26" ht="30" customHeight="1" x14ac:dyDescent="0.3">
      <c r="C15" s="113" t="s">
        <v>409</v>
      </c>
      <c r="D15" s="114"/>
      <c r="E15" s="114"/>
      <c r="F15" s="114"/>
      <c r="G15" s="114"/>
      <c r="H15" s="114"/>
      <c r="I15" s="114"/>
      <c r="J15" s="114"/>
      <c r="K15" s="114"/>
      <c r="L15" s="115"/>
    </row>
    <row r="16" spans="1:26" ht="25.2" customHeight="1" x14ac:dyDescent="0.3">
      <c r="C16" s="113" t="s">
        <v>413</v>
      </c>
      <c r="D16" s="114"/>
      <c r="E16" s="114"/>
      <c r="F16" s="114"/>
      <c r="G16" s="114"/>
      <c r="H16" s="114"/>
      <c r="I16" s="114"/>
      <c r="J16" s="114"/>
      <c r="K16" s="114"/>
      <c r="L16" s="115"/>
    </row>
    <row r="17" spans="3:12" ht="72.599999999999994" customHeight="1" x14ac:dyDescent="0.3">
      <c r="C17" s="111" t="s">
        <v>579</v>
      </c>
      <c r="D17" s="90"/>
      <c r="E17" s="90"/>
      <c r="F17" s="90"/>
      <c r="G17" s="90"/>
      <c r="H17" s="90"/>
      <c r="I17" s="90"/>
      <c r="J17" s="90"/>
      <c r="K17" s="90"/>
      <c r="L17" s="112"/>
    </row>
    <row r="18" spans="3:12" ht="30" customHeight="1" x14ac:dyDescent="0.3">
      <c r="C18" s="113" t="s">
        <v>580</v>
      </c>
      <c r="D18" s="114"/>
      <c r="E18" s="114"/>
      <c r="F18" s="114"/>
      <c r="G18" s="114"/>
      <c r="H18" s="114"/>
      <c r="I18" s="114"/>
      <c r="J18" s="114"/>
      <c r="K18" s="114"/>
      <c r="L18" s="115"/>
    </row>
    <row r="19" spans="3:12" ht="17.399999999999999" customHeight="1" x14ac:dyDescent="0.3">
      <c r="C19" s="3"/>
      <c r="D19" s="3"/>
      <c r="E19" s="3"/>
    </row>
    <row r="20" spans="3:12" ht="30" customHeight="1" x14ac:dyDescent="0.3">
      <c r="C20" s="108" t="s">
        <v>581</v>
      </c>
      <c r="D20" s="109"/>
      <c r="E20" s="109"/>
      <c r="F20" s="109"/>
      <c r="G20" s="109"/>
      <c r="H20" s="109"/>
      <c r="I20" s="109"/>
      <c r="J20" s="109"/>
      <c r="K20" s="109"/>
      <c r="L20" s="110"/>
    </row>
    <row r="21" spans="3:12" ht="93.6" customHeight="1" x14ac:dyDescent="0.3">
      <c r="C21" s="90" t="s">
        <v>595</v>
      </c>
      <c r="D21" s="90"/>
      <c r="E21" s="90"/>
      <c r="F21" s="90"/>
      <c r="G21" s="90"/>
      <c r="H21" s="90"/>
      <c r="I21" s="90"/>
      <c r="J21" s="90"/>
      <c r="K21" s="90"/>
      <c r="L21" s="90"/>
    </row>
    <row r="22" spans="3:12" ht="60" customHeight="1" x14ac:dyDescent="0.3">
      <c r="C22" s="90"/>
      <c r="D22" s="90"/>
      <c r="E22" s="90"/>
      <c r="F22" s="90"/>
      <c r="G22" s="90"/>
      <c r="H22" s="90"/>
      <c r="I22" s="90"/>
      <c r="J22" s="90"/>
      <c r="K22" s="90"/>
      <c r="L22" s="90"/>
    </row>
    <row r="23" spans="3:12" ht="90.6" customHeight="1" x14ac:dyDescent="0.3">
      <c r="C23" s="90"/>
      <c r="D23" s="90"/>
      <c r="E23" s="90"/>
      <c r="F23" s="90"/>
      <c r="G23" s="90"/>
      <c r="H23" s="90"/>
      <c r="I23" s="90"/>
      <c r="J23" s="90"/>
      <c r="K23" s="90"/>
      <c r="L23" s="90"/>
    </row>
    <row r="24" spans="3:12" ht="77.400000000000006" customHeight="1" x14ac:dyDescent="0.3">
      <c r="C24" s="82"/>
      <c r="D24" s="82"/>
      <c r="E24" s="82"/>
      <c r="F24" s="82"/>
      <c r="G24" s="82"/>
      <c r="H24" s="82"/>
      <c r="I24" s="82"/>
      <c r="J24" s="82"/>
      <c r="K24" s="82"/>
      <c r="L24" s="82"/>
    </row>
    <row r="25" spans="3:12" ht="77.400000000000006" customHeight="1" x14ac:dyDescent="0.3">
      <c r="C25" s="82"/>
      <c r="D25" s="82"/>
      <c r="E25" s="82"/>
      <c r="F25" s="82"/>
      <c r="G25" s="82"/>
      <c r="H25" s="82"/>
      <c r="I25" s="82"/>
      <c r="J25" s="82"/>
      <c r="K25" s="82"/>
      <c r="L25" s="82"/>
    </row>
    <row r="26" spans="3:12" ht="149.4" customHeight="1" x14ac:dyDescent="0.3">
      <c r="C26" s="82"/>
      <c r="D26" s="82"/>
      <c r="E26" s="82"/>
      <c r="F26" s="82"/>
      <c r="G26" s="82"/>
      <c r="H26" s="82"/>
      <c r="I26" s="82"/>
      <c r="J26" s="82"/>
      <c r="K26" s="82"/>
      <c r="L26" s="82"/>
    </row>
    <row r="27" spans="3:12" ht="180.6" customHeight="1" x14ac:dyDescent="0.3">
      <c r="C27" s="82"/>
      <c r="D27" s="82"/>
      <c r="E27" s="82"/>
      <c r="F27" s="82"/>
      <c r="G27" s="82"/>
      <c r="H27" s="82"/>
      <c r="I27" s="82"/>
      <c r="J27" s="82"/>
      <c r="K27" s="82"/>
      <c r="L27" s="82"/>
    </row>
    <row r="28" spans="3:12" x14ac:dyDescent="0.3">
      <c r="C28" s="3"/>
      <c r="D28" s="3"/>
      <c r="E28" s="3"/>
    </row>
    <row r="29" spans="3:12" ht="30" customHeight="1" x14ac:dyDescent="0.3">
      <c r="C29" s="94" t="s">
        <v>437</v>
      </c>
      <c r="D29" s="95"/>
      <c r="E29" s="95"/>
      <c r="F29" s="95"/>
      <c r="G29" s="95"/>
      <c r="H29" s="95"/>
      <c r="I29" s="95"/>
      <c r="J29" s="95"/>
      <c r="K29" s="95"/>
      <c r="L29" s="95"/>
    </row>
    <row r="30" spans="3:12" ht="82.2" customHeight="1" x14ac:dyDescent="0.3">
      <c r="C30" s="96" t="s">
        <v>438</v>
      </c>
      <c r="D30" s="96"/>
      <c r="E30" s="96"/>
      <c r="F30" s="96"/>
      <c r="G30" s="96"/>
      <c r="H30" s="96"/>
      <c r="I30" s="96"/>
      <c r="J30" s="96"/>
      <c r="K30" s="96"/>
      <c r="L30" s="96"/>
    </row>
    <row r="31" spans="3:12" ht="80.400000000000006" customHeight="1" x14ac:dyDescent="0.3">
      <c r="C31" s="96"/>
      <c r="D31" s="96"/>
      <c r="E31" s="96"/>
      <c r="F31" s="96"/>
      <c r="G31" s="96"/>
      <c r="H31" s="96"/>
      <c r="I31" s="96"/>
      <c r="J31" s="96"/>
      <c r="K31" s="96"/>
      <c r="L31" s="96"/>
    </row>
    <row r="32" spans="3:12" x14ac:dyDescent="0.3">
      <c r="C32" s="3"/>
      <c r="D32" s="3"/>
      <c r="E32" s="3"/>
    </row>
    <row r="33" spans="1:26" ht="30" customHeight="1" x14ac:dyDescent="0.3">
      <c r="B33" s="31"/>
      <c r="C33" s="91" t="s">
        <v>428</v>
      </c>
      <c r="D33" s="92"/>
      <c r="E33" s="92"/>
      <c r="F33" s="92"/>
      <c r="G33" s="92"/>
      <c r="H33" s="92"/>
      <c r="I33" s="92"/>
      <c r="J33" s="92"/>
      <c r="K33" s="92"/>
      <c r="L33" s="93"/>
    </row>
    <row r="34" spans="1:26" s="4" customFormat="1" ht="47.7" customHeight="1" x14ac:dyDescent="0.3">
      <c r="A34" s="3"/>
      <c r="B34" s="100" t="s">
        <v>429</v>
      </c>
      <c r="C34" s="101"/>
      <c r="D34" s="101"/>
      <c r="E34" s="101"/>
      <c r="F34" s="101"/>
      <c r="G34" s="101"/>
      <c r="H34" s="101"/>
      <c r="I34" s="101"/>
      <c r="J34" s="101"/>
      <c r="K34" s="101"/>
      <c r="L34" s="102"/>
      <c r="M34" s="3"/>
      <c r="N34" s="3"/>
      <c r="O34" s="3"/>
      <c r="P34" s="3"/>
      <c r="Q34" s="3"/>
      <c r="R34" s="3"/>
      <c r="S34" s="3"/>
      <c r="T34" s="3"/>
      <c r="U34" s="3"/>
      <c r="V34" s="3"/>
      <c r="W34" s="3"/>
      <c r="X34" s="3"/>
      <c r="Y34" s="3"/>
      <c r="Z34" s="3"/>
    </row>
    <row r="35" spans="1:26" ht="129" customHeight="1" x14ac:dyDescent="0.3">
      <c r="B35" s="32"/>
      <c r="C35" s="103" t="s">
        <v>582</v>
      </c>
      <c r="D35" s="103"/>
      <c r="E35" s="103"/>
      <c r="F35" s="103"/>
      <c r="G35" s="103"/>
      <c r="H35" s="103"/>
      <c r="I35" s="103"/>
      <c r="J35" s="103"/>
      <c r="K35" s="103"/>
      <c r="L35" s="104"/>
    </row>
    <row r="36" spans="1:26" x14ac:dyDescent="0.3">
      <c r="C36" s="3"/>
      <c r="D36" s="3"/>
      <c r="E36" s="3"/>
    </row>
    <row r="37" spans="1:26" ht="30" customHeight="1" x14ac:dyDescent="0.3">
      <c r="C37" s="97" t="s">
        <v>261</v>
      </c>
      <c r="D37" s="98"/>
      <c r="E37" s="98"/>
      <c r="F37" s="98"/>
      <c r="G37" s="98"/>
      <c r="H37" s="98"/>
      <c r="I37" s="98"/>
      <c r="J37" s="98"/>
      <c r="K37" s="98"/>
      <c r="L37" s="99"/>
    </row>
    <row r="38" spans="1:26" ht="30" customHeight="1" x14ac:dyDescent="0.3">
      <c r="C38" s="126" t="s">
        <v>430</v>
      </c>
      <c r="D38" s="127"/>
      <c r="E38" s="127"/>
      <c r="F38" s="127"/>
      <c r="G38" s="127"/>
      <c r="H38" s="127"/>
      <c r="I38" s="127"/>
      <c r="J38" s="127"/>
      <c r="K38" s="127"/>
      <c r="L38" s="128"/>
    </row>
    <row r="39" spans="1:26" ht="30" customHeight="1" x14ac:dyDescent="0.3">
      <c r="C39" s="129" t="s">
        <v>281</v>
      </c>
      <c r="D39" s="130"/>
      <c r="E39" s="130"/>
      <c r="F39" s="130"/>
      <c r="G39" s="130"/>
      <c r="H39" s="130"/>
      <c r="I39" s="130"/>
      <c r="J39" s="130"/>
      <c r="K39" s="130"/>
      <c r="L39" s="131"/>
    </row>
    <row r="40" spans="1:26" ht="30" customHeight="1" x14ac:dyDescent="0.3">
      <c r="C40" s="132" t="s">
        <v>282</v>
      </c>
      <c r="D40" s="133"/>
      <c r="E40" s="133"/>
      <c r="F40" s="133"/>
      <c r="G40" s="133"/>
      <c r="H40" s="133"/>
      <c r="I40" s="133"/>
      <c r="J40" s="133"/>
      <c r="K40" s="133"/>
      <c r="L40" s="134"/>
    </row>
    <row r="41" spans="1:26" x14ac:dyDescent="0.3">
      <c r="C41" s="3"/>
      <c r="D41" s="3"/>
      <c r="E41" s="3"/>
    </row>
    <row r="42" spans="1:26" s="4" customFormat="1" ht="30" customHeight="1" x14ac:dyDescent="0.3">
      <c r="A42" s="5"/>
      <c r="B42" s="5"/>
      <c r="C42" s="138" t="s">
        <v>407</v>
      </c>
      <c r="D42" s="139"/>
      <c r="E42" s="139"/>
      <c r="F42" s="139"/>
      <c r="G42" s="139"/>
      <c r="H42" s="139"/>
      <c r="I42" s="139"/>
      <c r="J42" s="139"/>
      <c r="K42" s="139"/>
      <c r="L42" s="140"/>
      <c r="M42" s="6"/>
      <c r="N42" s="6"/>
      <c r="O42" s="6"/>
      <c r="P42" s="6"/>
      <c r="Q42" s="6"/>
      <c r="R42" s="6"/>
      <c r="S42" s="6"/>
      <c r="T42" s="6"/>
      <c r="U42" s="6"/>
    </row>
    <row r="43" spans="1:26" s="6" customFormat="1" ht="30" customHeight="1" x14ac:dyDescent="0.3">
      <c r="C43" s="135" t="s">
        <v>402</v>
      </c>
      <c r="D43" s="136"/>
      <c r="E43" s="136"/>
      <c r="F43" s="136"/>
      <c r="G43" s="136"/>
      <c r="H43" s="136"/>
      <c r="I43" s="136"/>
      <c r="J43" s="136"/>
      <c r="K43" s="147"/>
      <c r="L43" s="148"/>
    </row>
    <row r="44" spans="1:26" s="6" customFormat="1" ht="30" customHeight="1" x14ac:dyDescent="0.3">
      <c r="C44" s="135" t="s">
        <v>401</v>
      </c>
      <c r="D44" s="136"/>
      <c r="E44" s="136"/>
      <c r="F44" s="136"/>
      <c r="G44" s="136"/>
      <c r="H44" s="136"/>
      <c r="I44" s="136"/>
      <c r="J44" s="136"/>
      <c r="K44" s="136"/>
      <c r="L44" s="137"/>
    </row>
    <row r="45" spans="1:26" s="6" customFormat="1" ht="30" customHeight="1" x14ac:dyDescent="0.3">
      <c r="C45" s="135" t="s">
        <v>403</v>
      </c>
      <c r="D45" s="136"/>
      <c r="E45" s="136"/>
      <c r="F45" s="136"/>
      <c r="G45" s="136"/>
      <c r="H45" s="136"/>
      <c r="I45" s="136"/>
      <c r="J45" s="136"/>
      <c r="K45" s="136"/>
      <c r="L45" s="137"/>
    </row>
    <row r="46" spans="1:26" s="6" customFormat="1" ht="30" customHeight="1" x14ac:dyDescent="0.3">
      <c r="C46" s="141" t="s">
        <v>413</v>
      </c>
      <c r="D46" s="142"/>
      <c r="E46" s="142"/>
      <c r="F46" s="142"/>
      <c r="G46" s="142"/>
      <c r="H46" s="142"/>
      <c r="I46" s="142"/>
      <c r="J46" s="142"/>
      <c r="K46" s="142"/>
      <c r="L46" s="143"/>
    </row>
    <row r="47" spans="1:26" s="6" customFormat="1" ht="30" customHeight="1" x14ac:dyDescent="0.3">
      <c r="C47" s="144" t="s">
        <v>400</v>
      </c>
      <c r="D47" s="145"/>
      <c r="E47" s="145"/>
      <c r="F47" s="145"/>
      <c r="G47" s="145"/>
      <c r="H47" s="145"/>
      <c r="I47" s="145"/>
      <c r="J47" s="145"/>
      <c r="K47" s="145"/>
      <c r="L47" s="146"/>
    </row>
    <row r="50" spans="1:12" s="7" customFormat="1" ht="168" customHeight="1" x14ac:dyDescent="0.3">
      <c r="B50" s="149" t="s">
        <v>591</v>
      </c>
      <c r="C50" s="150"/>
      <c r="D50" s="150"/>
      <c r="E50" s="150"/>
      <c r="F50" s="150"/>
      <c r="G50" s="150"/>
      <c r="H50" s="150"/>
      <c r="I50" s="150"/>
      <c r="J50" s="150"/>
      <c r="K50" s="150"/>
      <c r="L50" s="150"/>
    </row>
    <row r="51" spans="1:12" s="4" customFormat="1" ht="23.4" customHeight="1" x14ac:dyDescent="0.3">
      <c r="B51" s="151" t="s">
        <v>592</v>
      </c>
      <c r="C51" s="151"/>
      <c r="D51" s="151"/>
      <c r="E51" s="151"/>
      <c r="F51" s="151"/>
      <c r="G51" s="151"/>
      <c r="H51" s="151"/>
      <c r="I51" s="151"/>
      <c r="J51" s="151"/>
      <c r="K51" s="151"/>
      <c r="L51" s="151"/>
    </row>
    <row r="52" spans="1:12" s="4" customFormat="1" ht="13.5" customHeight="1" x14ac:dyDescent="0.3"/>
    <row r="53" spans="1:12" s="4" customFormat="1" ht="34.200000000000003" customHeight="1" x14ac:dyDescent="0.3"/>
    <row r="54" spans="1:12" s="4" customFormat="1" ht="13.5" customHeight="1" x14ac:dyDescent="0.3"/>
    <row r="55" spans="1:12" s="4" customFormat="1" ht="13.5" customHeight="1" x14ac:dyDescent="0.3">
      <c r="A55" s="8"/>
      <c r="B55" s="124"/>
      <c r="C55" s="125"/>
    </row>
    <row r="56" spans="1:12" s="4" customFormat="1" ht="13.5" customHeight="1" x14ac:dyDescent="0.3"/>
  </sheetData>
  <mergeCells count="36">
    <mergeCell ref="B55:C55"/>
    <mergeCell ref="C38:L38"/>
    <mergeCell ref="C39:L39"/>
    <mergeCell ref="C40:L40"/>
    <mergeCell ref="C45:L45"/>
    <mergeCell ref="C42:L42"/>
    <mergeCell ref="C46:L46"/>
    <mergeCell ref="C47:L47"/>
    <mergeCell ref="C44:L44"/>
    <mergeCell ref="C43:J43"/>
    <mergeCell ref="K43:L43"/>
    <mergeCell ref="B50:L50"/>
    <mergeCell ref="B51:L51"/>
    <mergeCell ref="C2:L2"/>
    <mergeCell ref="C3:L3"/>
    <mergeCell ref="C10:L10"/>
    <mergeCell ref="C20:L20"/>
    <mergeCell ref="C14:L14"/>
    <mergeCell ref="C11:L11"/>
    <mergeCell ref="C17:L17"/>
    <mergeCell ref="C15:L15"/>
    <mergeCell ref="C12:L12"/>
    <mergeCell ref="C13:L13"/>
    <mergeCell ref="C18:L18"/>
    <mergeCell ref="B6:L6"/>
    <mergeCell ref="B7:L7"/>
    <mergeCell ref="C16:L16"/>
    <mergeCell ref="C8:L8"/>
    <mergeCell ref="C4:L4"/>
    <mergeCell ref="C21:L23"/>
    <mergeCell ref="C33:L33"/>
    <mergeCell ref="C29:L29"/>
    <mergeCell ref="C30:L31"/>
    <mergeCell ref="C37:L37"/>
    <mergeCell ref="B34:L34"/>
    <mergeCell ref="C35:L35"/>
  </mergeCells>
  <hyperlinks>
    <hyperlink ref="C15:E15" r:id="rId1" display="A Climate Disclosure Framework for Small amd Medium-sized Emterprises (SMEs)" xr:uid="{639EF5D5-774E-4F0E-B421-F6CA06972177}"/>
    <hyperlink ref="C44:J44" r:id="rId2" display="The GHG Emissions Calculation Tool" xr:uid="{68613A4C-DB9F-4E8B-82B7-8D01A186239D}"/>
    <hyperlink ref="C45:J45" r:id="rId3" display="Science-Based Targets initiative" xr:uid="{196007F3-5126-400D-8E5C-16EBEBA560CA}"/>
    <hyperlink ref="C43:J43" r:id="rId4" display="Technical Guidance for Calculating Scope 3 Emissions" xr:uid="{2B4E4051-2708-4F24-BC97-998F9E1DFA7E}"/>
    <hyperlink ref="C46:J46" r:id="rId5" display="Net-Zero Procurement Tools" xr:uid="{4053CCE3-8E2B-4C5A-B6FB-2084D0B4A1DF}"/>
    <hyperlink ref="C47:J47" r:id="rId6" display="Sustainable Procurement Toolkit" xr:uid="{BCAE7DB0-8448-4FA6-8001-F3B3E12426BD}"/>
    <hyperlink ref="C15:L15" r:id="rId7" display="Comparison - Net-Zero Questionnaires" xr:uid="{BAED1672-6586-43D8-9596-D580E59D5315}"/>
    <hyperlink ref="C46:L46" r:id="rId8" display="Net-Zero Procurement Toolkit" xr:uid="{2CFE4FCE-9D84-4CB6-8BDE-BA6C185C8DB2}"/>
    <hyperlink ref="C13:E13" r:id="rId9" display="Science-Based Targets Initiative (SBTi)" xr:uid="{D2D249C6-2EAA-4504-A470-527E7252B54F}"/>
    <hyperlink ref="C12:E12" r:id="rId10" display="&quot;Global Warming of 1.5°C,&quot; IPCC" xr:uid="{B2F3C74C-0B89-435F-969D-35B09119A77E}"/>
    <hyperlink ref="C18:L18" r:id="rId11" display="Circular Procurement: Strategies for Circular Criteria" xr:uid="{82400D66-4D59-4621-ABC8-33FEE806612C}"/>
    <hyperlink ref="C18:E18" r:id="rId12" display="A Climate Disclosure Framework for Small amd Medium-sized Emterprises (SMEs)" xr:uid="{85D95DC7-84E5-4609-883A-1563A27136AF}"/>
    <hyperlink ref="C16:E16" r:id="rId13" display="Science-Based Targets Initiative (SBTi)" xr:uid="{3629F797-5B01-44D4-971D-DD3D2FF0BF3F}"/>
    <hyperlink ref="C16:L16" r:id="rId14" display="Net-Zero Procurement Toolkit" xr:uid="{86261FDE-8F67-4A97-8AA5-4A98C79EBA34}"/>
    <hyperlink ref="B51" r:id="rId15" xr:uid="{A01DB526-C953-4CAB-919E-66F95FD11725}"/>
    <hyperlink ref="C8:E8" r:id="rId16" display="&quot;Global Warming of 1.5°C,&quot; IPCC" xr:uid="{4049CE14-8170-4989-B3A3-9280EAF48F17}"/>
    <hyperlink ref="C8:L8" r:id="rId17" display="&quot;The Benefits of SMEs Taking Climate Actions,&quot; BDC, Decemner 2023." xr:uid="{832D95B5-277F-4686-A54C-DC8C09A4EAC3}"/>
    <hyperlink ref="C4:E4" r:id="rId18" display="&quot;Global Warming of 1.5°C,&quot; IPCC" xr:uid="{0E197EDE-B3FD-47C7-AB3A-0DC5EBFEBEFA}"/>
    <hyperlink ref="C4:L4" r:id="rId19" display="The most recent version of NZAAT" xr:uid="{54B91637-AC31-4061-987A-4F7B4D79A3E6}"/>
  </hyperlinks>
  <pageMargins left="0.7" right="0.7" top="0.75" bottom="0.75" header="0.3" footer="0.3"/>
  <pageSetup orientation="landscape" r:id="rId20"/>
  <drawing r:id="rId21"/>
  <legacyDrawing r:id="rId22"/>
  <picture r:id="rId23"/>
  <mc:AlternateContent xmlns:mc="http://schemas.openxmlformats.org/markup-compatibility/2006">
    <mc:Choice Requires="x14">
      <controls>
        <mc:AlternateContent xmlns:mc="http://schemas.openxmlformats.org/markup-compatibility/2006">
          <mc:Choice Requires="x14">
            <control shapeId="44062" r:id="rId24" name="Group Box 30">
              <controlPr defaultSize="0" autoFill="0" autoPict="0">
                <anchor moveWithCells="1">
                  <from>
                    <xdr:col>8</xdr:col>
                    <xdr:colOff>365760</xdr:colOff>
                    <xdr:row>48</xdr:row>
                    <xdr:rowOff>0</xdr:rowOff>
                  </from>
                  <to>
                    <xdr:col>10</xdr:col>
                    <xdr:colOff>861060</xdr:colOff>
                    <xdr:row>49</xdr:row>
                    <xdr:rowOff>160020</xdr:rowOff>
                  </to>
                </anchor>
              </controlPr>
            </control>
          </mc:Choice>
        </mc:AlternateContent>
        <mc:AlternateContent xmlns:mc="http://schemas.openxmlformats.org/markup-compatibility/2006">
          <mc:Choice Requires="x14">
            <control shapeId="44066" r:id="rId25" name="Group Box 34">
              <controlPr defaultSize="0" autoFill="0" autoPict="0">
                <anchor moveWithCells="1">
                  <from>
                    <xdr:col>8</xdr:col>
                    <xdr:colOff>251460</xdr:colOff>
                    <xdr:row>48</xdr:row>
                    <xdr:rowOff>0</xdr:rowOff>
                  </from>
                  <to>
                    <xdr:col>10</xdr:col>
                    <xdr:colOff>822960</xdr:colOff>
                    <xdr:row>49</xdr:row>
                    <xdr:rowOff>144780</xdr:rowOff>
                  </to>
                </anchor>
              </controlPr>
            </control>
          </mc:Choice>
        </mc:AlternateContent>
        <mc:AlternateContent xmlns:mc="http://schemas.openxmlformats.org/markup-compatibility/2006">
          <mc:Choice Requires="x14">
            <control shapeId="44070" r:id="rId26" name="Group Box 38">
              <controlPr defaultSize="0" autoFill="0" autoPict="0">
                <anchor moveWithCells="1">
                  <from>
                    <xdr:col>8</xdr:col>
                    <xdr:colOff>259080</xdr:colOff>
                    <xdr:row>48</xdr:row>
                    <xdr:rowOff>0</xdr:rowOff>
                  </from>
                  <to>
                    <xdr:col>10</xdr:col>
                    <xdr:colOff>838200</xdr:colOff>
                    <xdr:row>49</xdr:row>
                    <xdr:rowOff>175260</xdr:rowOff>
                  </to>
                </anchor>
              </controlPr>
            </control>
          </mc:Choice>
        </mc:AlternateContent>
        <mc:AlternateContent xmlns:mc="http://schemas.openxmlformats.org/markup-compatibility/2006">
          <mc:Choice Requires="x14">
            <control shapeId="44074" r:id="rId27" name="Group Box 42">
              <controlPr defaultSize="0" autoFill="0" autoPict="0">
                <anchor moveWithCells="1">
                  <from>
                    <xdr:col>8</xdr:col>
                    <xdr:colOff>182880</xdr:colOff>
                    <xdr:row>48</xdr:row>
                    <xdr:rowOff>0</xdr:rowOff>
                  </from>
                  <to>
                    <xdr:col>10</xdr:col>
                    <xdr:colOff>762000</xdr:colOff>
                    <xdr:row>49</xdr:row>
                    <xdr:rowOff>175260</xdr:rowOff>
                  </to>
                </anchor>
              </controlPr>
            </control>
          </mc:Choice>
        </mc:AlternateContent>
        <mc:AlternateContent xmlns:mc="http://schemas.openxmlformats.org/markup-compatibility/2006">
          <mc:Choice Requires="x14">
            <control shapeId="44085" r:id="rId28" name="Group Box 53">
              <controlPr defaultSize="0" autoFill="0" autoPict="0">
                <anchor moveWithCells="1">
                  <from>
                    <xdr:col>13</xdr:col>
                    <xdr:colOff>213360</xdr:colOff>
                    <xdr:row>48</xdr:row>
                    <xdr:rowOff>0</xdr:rowOff>
                  </from>
                  <to>
                    <xdr:col>17</xdr:col>
                    <xdr:colOff>373380</xdr:colOff>
                    <xdr:row>49</xdr:row>
                    <xdr:rowOff>1501140</xdr:rowOff>
                  </to>
                </anchor>
              </controlPr>
            </control>
          </mc:Choice>
        </mc:AlternateContent>
        <mc:AlternateContent xmlns:mc="http://schemas.openxmlformats.org/markup-compatibility/2006">
          <mc:Choice Requires="x14">
            <control shapeId="44086" r:id="rId29" name="Group Box 54">
              <controlPr defaultSize="0" autoFill="0" autoPict="0">
                <anchor moveWithCells="1">
                  <from>
                    <xdr:col>8</xdr:col>
                    <xdr:colOff>213360</xdr:colOff>
                    <xdr:row>48</xdr:row>
                    <xdr:rowOff>0</xdr:rowOff>
                  </from>
                  <to>
                    <xdr:col>11</xdr:col>
                    <xdr:colOff>784860</xdr:colOff>
                    <xdr:row>49</xdr:row>
                    <xdr:rowOff>1501140</xdr:rowOff>
                  </to>
                </anchor>
              </controlPr>
            </control>
          </mc:Choice>
        </mc:AlternateContent>
        <mc:AlternateContent xmlns:mc="http://schemas.openxmlformats.org/markup-compatibility/2006">
          <mc:Choice Requires="x14">
            <control shapeId="44091" r:id="rId30" name="Group Box 59">
              <controlPr defaultSize="0" autoFill="0" autoPict="0">
                <anchor moveWithCells="1">
                  <from>
                    <xdr:col>8</xdr:col>
                    <xdr:colOff>213360</xdr:colOff>
                    <xdr:row>48</xdr:row>
                    <xdr:rowOff>0</xdr:rowOff>
                  </from>
                  <to>
                    <xdr:col>11</xdr:col>
                    <xdr:colOff>784860</xdr:colOff>
                    <xdr:row>49</xdr:row>
                    <xdr:rowOff>1501140</xdr:rowOff>
                  </to>
                </anchor>
              </controlPr>
            </control>
          </mc:Choice>
        </mc:AlternateContent>
        <mc:AlternateContent xmlns:mc="http://schemas.openxmlformats.org/markup-compatibility/2006">
          <mc:Choice Requires="x14">
            <control shapeId="44096" r:id="rId31" name="Group Box 64">
              <controlPr defaultSize="0" autoFill="0" autoPict="0">
                <anchor moveWithCells="1">
                  <from>
                    <xdr:col>8</xdr:col>
                    <xdr:colOff>213360</xdr:colOff>
                    <xdr:row>48</xdr:row>
                    <xdr:rowOff>0</xdr:rowOff>
                  </from>
                  <to>
                    <xdr:col>11</xdr:col>
                    <xdr:colOff>784860</xdr:colOff>
                    <xdr:row>49</xdr:row>
                    <xdr:rowOff>1501140</xdr:rowOff>
                  </to>
                </anchor>
              </controlPr>
            </control>
          </mc:Choice>
        </mc:AlternateContent>
        <mc:AlternateContent xmlns:mc="http://schemas.openxmlformats.org/markup-compatibility/2006">
          <mc:Choice Requires="x14">
            <control shapeId="44101" r:id="rId32" name="Group Box 69">
              <controlPr defaultSize="0" autoFill="0" autoPict="0">
                <anchor moveWithCells="1">
                  <from>
                    <xdr:col>8</xdr:col>
                    <xdr:colOff>213360</xdr:colOff>
                    <xdr:row>48</xdr:row>
                    <xdr:rowOff>0</xdr:rowOff>
                  </from>
                  <to>
                    <xdr:col>11</xdr:col>
                    <xdr:colOff>784860</xdr:colOff>
                    <xdr:row>49</xdr:row>
                    <xdr:rowOff>1501140</xdr:rowOff>
                  </to>
                </anchor>
              </controlPr>
            </control>
          </mc:Choice>
        </mc:AlternateContent>
        <mc:AlternateContent xmlns:mc="http://schemas.openxmlformats.org/markup-compatibility/2006">
          <mc:Choice Requires="x14">
            <control shapeId="44106" r:id="rId33" name="Group Box 74">
              <controlPr defaultSize="0" autoFill="0" autoPict="0">
                <anchor moveWithCells="1">
                  <from>
                    <xdr:col>8</xdr:col>
                    <xdr:colOff>213360</xdr:colOff>
                    <xdr:row>48</xdr:row>
                    <xdr:rowOff>0</xdr:rowOff>
                  </from>
                  <to>
                    <xdr:col>11</xdr:col>
                    <xdr:colOff>784860</xdr:colOff>
                    <xdr:row>49</xdr:row>
                    <xdr:rowOff>1501140</xdr:rowOff>
                  </to>
                </anchor>
              </controlPr>
            </control>
          </mc:Choice>
        </mc:AlternateContent>
        <mc:AlternateContent xmlns:mc="http://schemas.openxmlformats.org/markup-compatibility/2006">
          <mc:Choice Requires="x14">
            <control shapeId="44111" r:id="rId34" name="Group Box 79">
              <controlPr defaultSize="0" autoFill="0" autoPict="0">
                <anchor moveWithCells="1">
                  <from>
                    <xdr:col>8</xdr:col>
                    <xdr:colOff>213360</xdr:colOff>
                    <xdr:row>48</xdr:row>
                    <xdr:rowOff>0</xdr:rowOff>
                  </from>
                  <to>
                    <xdr:col>11</xdr:col>
                    <xdr:colOff>784860</xdr:colOff>
                    <xdr:row>49</xdr:row>
                    <xdr:rowOff>175260</xdr:rowOff>
                  </to>
                </anchor>
              </controlPr>
            </control>
          </mc:Choice>
        </mc:AlternateContent>
        <mc:AlternateContent xmlns:mc="http://schemas.openxmlformats.org/markup-compatibility/2006">
          <mc:Choice Requires="x14">
            <control shapeId="44116" r:id="rId35" name="Group Box 84">
              <controlPr defaultSize="0" autoFill="0" autoPict="0">
                <anchor moveWithCells="1">
                  <from>
                    <xdr:col>8</xdr:col>
                    <xdr:colOff>213360</xdr:colOff>
                    <xdr:row>48</xdr:row>
                    <xdr:rowOff>0</xdr:rowOff>
                  </from>
                  <to>
                    <xdr:col>11</xdr:col>
                    <xdr:colOff>784860</xdr:colOff>
                    <xdr:row>49</xdr:row>
                    <xdr:rowOff>1501140</xdr:rowOff>
                  </to>
                </anchor>
              </controlPr>
            </control>
          </mc:Choice>
        </mc:AlternateContent>
        <mc:AlternateContent xmlns:mc="http://schemas.openxmlformats.org/markup-compatibility/2006">
          <mc:Choice Requires="x14">
            <control shapeId="44124" r:id="rId36" name="Group Box 92">
              <controlPr defaultSize="0" autoFill="0" autoPict="0">
                <anchor moveWithCells="1">
                  <from>
                    <xdr:col>8</xdr:col>
                    <xdr:colOff>182880</xdr:colOff>
                    <xdr:row>48</xdr:row>
                    <xdr:rowOff>0</xdr:rowOff>
                  </from>
                  <to>
                    <xdr:col>10</xdr:col>
                    <xdr:colOff>762000</xdr:colOff>
                    <xdr:row>49</xdr:row>
                    <xdr:rowOff>175260</xdr:rowOff>
                  </to>
                </anchor>
              </controlPr>
            </control>
          </mc:Choice>
        </mc:AlternateContent>
        <mc:AlternateContent xmlns:mc="http://schemas.openxmlformats.org/markup-compatibility/2006">
          <mc:Choice Requires="x14">
            <control shapeId="44128" r:id="rId37" name="Group Box 96">
              <controlPr defaultSize="0" autoFill="0" autoPict="0">
                <anchor moveWithCells="1">
                  <from>
                    <xdr:col>8</xdr:col>
                    <xdr:colOff>182880</xdr:colOff>
                    <xdr:row>48</xdr:row>
                    <xdr:rowOff>0</xdr:rowOff>
                  </from>
                  <to>
                    <xdr:col>10</xdr:col>
                    <xdr:colOff>762000</xdr:colOff>
                    <xdr:row>49</xdr:row>
                    <xdr:rowOff>175260</xdr:rowOff>
                  </to>
                </anchor>
              </controlPr>
            </control>
          </mc:Choice>
        </mc:AlternateContent>
        <mc:AlternateContent xmlns:mc="http://schemas.openxmlformats.org/markup-compatibility/2006">
          <mc:Choice Requires="x14">
            <control shapeId="44132" r:id="rId38" name="Group Box 100">
              <controlPr defaultSize="0" autoFill="0" autoPict="0">
                <anchor moveWithCells="1">
                  <from>
                    <xdr:col>8</xdr:col>
                    <xdr:colOff>182880</xdr:colOff>
                    <xdr:row>48</xdr:row>
                    <xdr:rowOff>0</xdr:rowOff>
                  </from>
                  <to>
                    <xdr:col>10</xdr:col>
                    <xdr:colOff>762000</xdr:colOff>
                    <xdr:row>49</xdr:row>
                    <xdr:rowOff>175260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5673D-FC5A-42FA-9379-10726FBEB595}">
  <dimension ref="A1:E180"/>
  <sheetViews>
    <sheetView workbookViewId="0"/>
  </sheetViews>
  <sheetFormatPr defaultRowHeight="14.4" x14ac:dyDescent="0.3"/>
  <sheetData>
    <row r="1" spans="1:5" x14ac:dyDescent="0.3">
      <c r="A1" t="s">
        <v>3</v>
      </c>
      <c r="B1" t="s">
        <v>4</v>
      </c>
      <c r="C1" t="s">
        <v>279</v>
      </c>
      <c r="D1" t="s">
        <v>278</v>
      </c>
      <c r="E1" t="s">
        <v>35</v>
      </c>
    </row>
    <row r="2" spans="1:5" x14ac:dyDescent="0.3">
      <c r="A2" t="s">
        <v>5</v>
      </c>
      <c r="B2" t="s">
        <v>6</v>
      </c>
      <c r="C2" t="s">
        <v>280</v>
      </c>
    </row>
    <row r="3" spans="1:5" x14ac:dyDescent="0.3">
      <c r="A3" t="s">
        <v>7</v>
      </c>
      <c r="B3" t="s">
        <v>8</v>
      </c>
      <c r="C3" t="s">
        <v>295</v>
      </c>
    </row>
    <row r="4" spans="1:5" x14ac:dyDescent="0.3">
      <c r="A4" t="s">
        <v>9</v>
      </c>
      <c r="B4" t="s">
        <v>10</v>
      </c>
      <c r="C4" t="s">
        <v>296</v>
      </c>
    </row>
    <row r="5" spans="1:5" x14ac:dyDescent="0.3">
      <c r="A5" t="s">
        <v>11</v>
      </c>
      <c r="C5" t="s">
        <v>297</v>
      </c>
    </row>
    <row r="6" spans="1:5" x14ac:dyDescent="0.3">
      <c r="A6" t="s">
        <v>12</v>
      </c>
      <c r="C6" t="s">
        <v>297</v>
      </c>
    </row>
    <row r="7" spans="1:5" x14ac:dyDescent="0.3">
      <c r="A7" t="s">
        <v>13</v>
      </c>
      <c r="B7" t="s">
        <v>14</v>
      </c>
      <c r="C7" t="s">
        <v>298</v>
      </c>
    </row>
    <row r="8" spans="1:5" x14ac:dyDescent="0.3">
      <c r="A8" t="s">
        <v>15</v>
      </c>
      <c r="B8" t="s">
        <v>17</v>
      </c>
      <c r="C8" t="s">
        <v>299</v>
      </c>
    </row>
    <row r="9" spans="1:5" x14ac:dyDescent="0.3">
      <c r="A9" t="s">
        <v>18</v>
      </c>
      <c r="B9" t="s">
        <v>19</v>
      </c>
      <c r="C9" t="s">
        <v>300</v>
      </c>
    </row>
    <row r="10" spans="1:5" x14ac:dyDescent="0.3">
      <c r="A10" t="s">
        <v>20</v>
      </c>
      <c r="B10" t="s">
        <v>31</v>
      </c>
      <c r="C10" t="s">
        <v>301</v>
      </c>
    </row>
    <row r="11" spans="1:5" x14ac:dyDescent="0.3">
      <c r="A11" t="s">
        <v>21</v>
      </c>
      <c r="B11" t="s">
        <v>22</v>
      </c>
      <c r="C11" t="s">
        <v>302</v>
      </c>
    </row>
    <row r="12" spans="1:5" x14ac:dyDescent="0.3">
      <c r="A12" t="s">
        <v>23</v>
      </c>
      <c r="B12" t="s">
        <v>24</v>
      </c>
      <c r="C12" t="s">
        <v>303</v>
      </c>
    </row>
    <row r="13" spans="1:5" x14ac:dyDescent="0.3">
      <c r="A13" t="s">
        <v>25</v>
      </c>
      <c r="B13" t="s">
        <v>26</v>
      </c>
      <c r="C13" t="s">
        <v>304</v>
      </c>
    </row>
    <row r="14" spans="1:5" x14ac:dyDescent="0.3">
      <c r="A14" t="s">
        <v>27</v>
      </c>
      <c r="B14" t="s">
        <v>28</v>
      </c>
      <c r="C14" t="s">
        <v>305</v>
      </c>
    </row>
    <row r="15" spans="1:5" x14ac:dyDescent="0.3">
      <c r="A15" t="s">
        <v>29</v>
      </c>
      <c r="B15" t="s">
        <v>30</v>
      </c>
      <c r="C15" t="s">
        <v>306</v>
      </c>
    </row>
    <row r="16" spans="1:5" x14ac:dyDescent="0.3">
      <c r="A16" t="s">
        <v>32</v>
      </c>
      <c r="B16" t="s">
        <v>33</v>
      </c>
      <c r="C16" t="s">
        <v>307</v>
      </c>
    </row>
    <row r="17" spans="1:3" x14ac:dyDescent="0.3">
      <c r="A17" t="s">
        <v>34</v>
      </c>
      <c r="B17" t="s">
        <v>124</v>
      </c>
      <c r="C17" t="s">
        <v>308</v>
      </c>
    </row>
    <row r="18" spans="1:3" x14ac:dyDescent="0.3">
      <c r="A18" t="s">
        <v>36</v>
      </c>
      <c r="B18" t="s">
        <v>58</v>
      </c>
      <c r="C18" t="s">
        <v>309</v>
      </c>
    </row>
    <row r="19" spans="1:3" x14ac:dyDescent="0.3">
      <c r="A19" t="s">
        <v>37</v>
      </c>
      <c r="B19" t="s">
        <v>57</v>
      </c>
      <c r="C19" t="s">
        <v>310</v>
      </c>
    </row>
    <row r="20" spans="1:3" x14ac:dyDescent="0.3">
      <c r="A20" t="s">
        <v>38</v>
      </c>
      <c r="B20" t="s">
        <v>59</v>
      </c>
      <c r="C20" t="s">
        <v>311</v>
      </c>
    </row>
    <row r="21" spans="1:3" x14ac:dyDescent="0.3">
      <c r="A21" t="s">
        <v>39</v>
      </c>
      <c r="B21" t="s">
        <v>60</v>
      </c>
      <c r="C21" t="s">
        <v>312</v>
      </c>
    </row>
    <row r="22" spans="1:3" x14ac:dyDescent="0.3">
      <c r="A22" t="s">
        <v>40</v>
      </c>
      <c r="B22" t="s">
        <v>63</v>
      </c>
      <c r="C22" t="s">
        <v>313</v>
      </c>
    </row>
    <row r="23" spans="1:3" x14ac:dyDescent="0.3">
      <c r="A23" t="s">
        <v>41</v>
      </c>
      <c r="B23" t="s">
        <v>61</v>
      </c>
      <c r="C23" t="s">
        <v>314</v>
      </c>
    </row>
    <row r="24" spans="1:3" x14ac:dyDescent="0.3">
      <c r="A24" t="s">
        <v>42</v>
      </c>
      <c r="B24" t="s">
        <v>62</v>
      </c>
      <c r="C24" t="s">
        <v>315</v>
      </c>
    </row>
    <row r="25" spans="1:3" x14ac:dyDescent="0.3">
      <c r="A25" t="s">
        <v>43</v>
      </c>
      <c r="B25" t="s">
        <v>44</v>
      </c>
      <c r="C25" t="s">
        <v>316</v>
      </c>
    </row>
    <row r="26" spans="1:3" x14ac:dyDescent="0.3">
      <c r="A26" t="s">
        <v>45</v>
      </c>
      <c r="B26" t="s">
        <v>67</v>
      </c>
      <c r="C26" t="s">
        <v>317</v>
      </c>
    </row>
    <row r="27" spans="1:3" x14ac:dyDescent="0.3">
      <c r="A27" t="s">
        <v>46</v>
      </c>
      <c r="B27" t="s">
        <v>47</v>
      </c>
      <c r="C27" t="s">
        <v>318</v>
      </c>
    </row>
    <row r="28" spans="1:3" x14ac:dyDescent="0.3">
      <c r="A28" t="s">
        <v>48</v>
      </c>
      <c r="B28" t="s">
        <v>49</v>
      </c>
      <c r="C28" t="s">
        <v>319</v>
      </c>
    </row>
    <row r="29" spans="1:3" x14ac:dyDescent="0.3">
      <c r="A29" t="s">
        <v>50</v>
      </c>
      <c r="B29" t="s">
        <v>51</v>
      </c>
      <c r="C29" t="s">
        <v>320</v>
      </c>
    </row>
    <row r="30" spans="1:3" x14ac:dyDescent="0.3">
      <c r="A30" t="s">
        <v>52</v>
      </c>
      <c r="B30" t="s">
        <v>53</v>
      </c>
    </row>
    <row r="31" spans="1:3" x14ac:dyDescent="0.3">
      <c r="A31" t="s">
        <v>54</v>
      </c>
      <c r="B31" t="s">
        <v>55</v>
      </c>
    </row>
    <row r="32" spans="1:3" x14ac:dyDescent="0.3">
      <c r="A32" t="s">
        <v>56</v>
      </c>
      <c r="B32" t="s">
        <v>66</v>
      </c>
    </row>
    <row r="33" spans="1:2" x14ac:dyDescent="0.3">
      <c r="A33" t="s">
        <v>64</v>
      </c>
      <c r="B33" t="s">
        <v>65</v>
      </c>
    </row>
    <row r="34" spans="1:2" x14ac:dyDescent="0.3">
      <c r="A34" t="s">
        <v>68</v>
      </c>
      <c r="B34" t="s">
        <v>69</v>
      </c>
    </row>
    <row r="35" spans="1:2" x14ac:dyDescent="0.3">
      <c r="A35" t="s">
        <v>70</v>
      </c>
      <c r="B35" t="s">
        <v>71</v>
      </c>
    </row>
    <row r="36" spans="1:2" x14ac:dyDescent="0.3">
      <c r="A36" t="s">
        <v>72</v>
      </c>
      <c r="B36" t="s">
        <v>73</v>
      </c>
    </row>
    <row r="37" spans="1:2" x14ac:dyDescent="0.3">
      <c r="A37" t="s">
        <v>74</v>
      </c>
      <c r="B37" t="s">
        <v>75</v>
      </c>
    </row>
    <row r="38" spans="1:2" x14ac:dyDescent="0.3">
      <c r="A38" t="s">
        <v>76</v>
      </c>
      <c r="B38" t="s">
        <v>77</v>
      </c>
    </row>
    <row r="39" spans="1:2" x14ac:dyDescent="0.3">
      <c r="A39" t="s">
        <v>78</v>
      </c>
      <c r="B39" t="s">
        <v>79</v>
      </c>
    </row>
    <row r="40" spans="1:2" x14ac:dyDescent="0.3">
      <c r="A40" t="s">
        <v>80</v>
      </c>
      <c r="B40" t="s">
        <v>81</v>
      </c>
    </row>
    <row r="41" spans="1:2" x14ac:dyDescent="0.3">
      <c r="A41" t="s">
        <v>82</v>
      </c>
      <c r="B41" t="s">
        <v>83</v>
      </c>
    </row>
    <row r="42" spans="1:2" x14ac:dyDescent="0.3">
      <c r="A42" t="s">
        <v>84</v>
      </c>
      <c r="B42" t="s">
        <v>85</v>
      </c>
    </row>
    <row r="43" spans="1:2" x14ac:dyDescent="0.3">
      <c r="A43" t="s">
        <v>86</v>
      </c>
      <c r="B43" t="s">
        <v>87</v>
      </c>
    </row>
    <row r="44" spans="1:2" x14ac:dyDescent="0.3">
      <c r="A44" t="s">
        <v>88</v>
      </c>
      <c r="B44" t="s">
        <v>89</v>
      </c>
    </row>
    <row r="45" spans="1:2" x14ac:dyDescent="0.3">
      <c r="A45" t="s">
        <v>90</v>
      </c>
      <c r="B45" t="s">
        <v>91</v>
      </c>
    </row>
    <row r="46" spans="1:2" x14ac:dyDescent="0.3">
      <c r="A46" t="s">
        <v>92</v>
      </c>
      <c r="B46" t="s">
        <v>93</v>
      </c>
    </row>
    <row r="47" spans="1:2" x14ac:dyDescent="0.3">
      <c r="A47" t="s">
        <v>94</v>
      </c>
      <c r="B47" t="s">
        <v>95</v>
      </c>
    </row>
    <row r="48" spans="1:2" x14ac:dyDescent="0.3">
      <c r="A48" t="s">
        <v>96</v>
      </c>
      <c r="B48" t="s">
        <v>97</v>
      </c>
    </row>
    <row r="49" spans="1:2" x14ac:dyDescent="0.3">
      <c r="A49" t="s">
        <v>98</v>
      </c>
      <c r="B49" t="s">
        <v>115</v>
      </c>
    </row>
    <row r="50" spans="1:2" x14ac:dyDescent="0.3">
      <c r="A50" t="s">
        <v>99</v>
      </c>
      <c r="B50" t="s">
        <v>100</v>
      </c>
    </row>
    <row r="51" spans="1:2" x14ac:dyDescent="0.3">
      <c r="A51" t="s">
        <v>101</v>
      </c>
      <c r="B51" t="s">
        <v>102</v>
      </c>
    </row>
    <row r="52" spans="1:2" x14ac:dyDescent="0.3">
      <c r="A52" t="s">
        <v>103</v>
      </c>
      <c r="B52" t="s">
        <v>104</v>
      </c>
    </row>
    <row r="53" spans="1:2" x14ac:dyDescent="0.3">
      <c r="A53" t="s">
        <v>105</v>
      </c>
      <c r="B53" t="s">
        <v>138</v>
      </c>
    </row>
    <row r="54" spans="1:2" x14ac:dyDescent="0.3">
      <c r="A54" t="s">
        <v>106</v>
      </c>
      <c r="B54" t="s">
        <v>132</v>
      </c>
    </row>
    <row r="55" spans="1:2" x14ac:dyDescent="0.3">
      <c r="A55" t="s">
        <v>107</v>
      </c>
      <c r="B55" t="s">
        <v>133</v>
      </c>
    </row>
    <row r="56" spans="1:2" x14ac:dyDescent="0.3">
      <c r="A56" t="s">
        <v>108</v>
      </c>
      <c r="B56" t="s">
        <v>131</v>
      </c>
    </row>
    <row r="57" spans="1:2" x14ac:dyDescent="0.3">
      <c r="A57" t="s">
        <v>109</v>
      </c>
      <c r="B57" t="s">
        <v>114</v>
      </c>
    </row>
    <row r="58" spans="1:2" x14ac:dyDescent="0.3">
      <c r="A58" t="s">
        <v>110</v>
      </c>
      <c r="B58" t="s">
        <v>113</v>
      </c>
    </row>
    <row r="59" spans="1:2" x14ac:dyDescent="0.3">
      <c r="A59" t="s">
        <v>111</v>
      </c>
      <c r="B59" t="s">
        <v>112</v>
      </c>
    </row>
    <row r="60" spans="1:2" x14ac:dyDescent="0.3">
      <c r="A60" t="s">
        <v>116</v>
      </c>
      <c r="B60" t="s">
        <v>117</v>
      </c>
    </row>
    <row r="61" spans="1:2" x14ac:dyDescent="0.3">
      <c r="A61" t="s">
        <v>118</v>
      </c>
      <c r="B61" t="s">
        <v>119</v>
      </c>
    </row>
    <row r="62" spans="1:2" x14ac:dyDescent="0.3">
      <c r="A62" t="s">
        <v>120</v>
      </c>
      <c r="B62" t="s">
        <v>121</v>
      </c>
    </row>
    <row r="63" spans="1:2" x14ac:dyDescent="0.3">
      <c r="A63" t="s">
        <v>122</v>
      </c>
      <c r="B63" t="s">
        <v>123</v>
      </c>
    </row>
    <row r="64" spans="1:2" x14ac:dyDescent="0.3">
      <c r="A64" t="s">
        <v>125</v>
      </c>
      <c r="B64" t="s">
        <v>126</v>
      </c>
    </row>
    <row r="65" spans="1:2" x14ac:dyDescent="0.3">
      <c r="A65" t="s">
        <v>127</v>
      </c>
      <c r="B65" t="s">
        <v>128</v>
      </c>
    </row>
    <row r="66" spans="1:2" x14ac:dyDescent="0.3">
      <c r="A66" t="s">
        <v>129</v>
      </c>
      <c r="B66" t="s">
        <v>130</v>
      </c>
    </row>
    <row r="67" spans="1:2" x14ac:dyDescent="0.3">
      <c r="A67" t="s">
        <v>134</v>
      </c>
      <c r="B67" t="s">
        <v>135</v>
      </c>
    </row>
    <row r="68" spans="1:2" x14ac:dyDescent="0.3">
      <c r="A68" t="s">
        <v>136</v>
      </c>
      <c r="B68" t="s">
        <v>137</v>
      </c>
    </row>
    <row r="69" spans="1:2" x14ac:dyDescent="0.3">
      <c r="A69" t="s">
        <v>139</v>
      </c>
      <c r="B69" t="s">
        <v>140</v>
      </c>
    </row>
    <row r="70" spans="1:2" x14ac:dyDescent="0.3">
      <c r="A70" t="s">
        <v>141</v>
      </c>
      <c r="B70" t="s">
        <v>142</v>
      </c>
    </row>
    <row r="71" spans="1:2" x14ac:dyDescent="0.3">
      <c r="A71" t="s">
        <v>143</v>
      </c>
      <c r="B71" t="s">
        <v>144</v>
      </c>
    </row>
    <row r="72" spans="1:2" x14ac:dyDescent="0.3">
      <c r="A72" t="s">
        <v>145</v>
      </c>
      <c r="B72" t="s">
        <v>146</v>
      </c>
    </row>
    <row r="73" spans="1:2" x14ac:dyDescent="0.3">
      <c r="A73" t="s">
        <v>147</v>
      </c>
      <c r="B73" t="s">
        <v>148</v>
      </c>
    </row>
    <row r="74" spans="1:2" x14ac:dyDescent="0.3">
      <c r="A74" t="s">
        <v>149</v>
      </c>
      <c r="B74" t="s">
        <v>150</v>
      </c>
    </row>
    <row r="75" spans="1:2" x14ac:dyDescent="0.3">
      <c r="A75" t="s">
        <v>151</v>
      </c>
      <c r="B75" t="s">
        <v>152</v>
      </c>
    </row>
    <row r="76" spans="1:2" x14ac:dyDescent="0.3">
      <c r="A76" t="s">
        <v>153</v>
      </c>
      <c r="B76" t="s">
        <v>154</v>
      </c>
    </row>
    <row r="77" spans="1:2" x14ac:dyDescent="0.3">
      <c r="A77" t="s">
        <v>155</v>
      </c>
      <c r="B77" t="s">
        <v>156</v>
      </c>
    </row>
    <row r="78" spans="1:2" x14ac:dyDescent="0.3">
      <c r="A78" t="s">
        <v>157</v>
      </c>
      <c r="B78" t="s">
        <v>158</v>
      </c>
    </row>
    <row r="79" spans="1:2" x14ac:dyDescent="0.3">
      <c r="A79" t="s">
        <v>159</v>
      </c>
      <c r="B79" t="s">
        <v>160</v>
      </c>
    </row>
    <row r="80" spans="1:2" x14ac:dyDescent="0.3">
      <c r="A80" t="s">
        <v>161</v>
      </c>
      <c r="B80" t="s">
        <v>162</v>
      </c>
    </row>
    <row r="81" spans="1:2" x14ac:dyDescent="0.3">
      <c r="A81" t="s">
        <v>163</v>
      </c>
      <c r="B81" t="s">
        <v>164</v>
      </c>
    </row>
    <row r="82" spans="1:2" x14ac:dyDescent="0.3">
      <c r="A82" t="s">
        <v>165</v>
      </c>
      <c r="B82" t="s">
        <v>166</v>
      </c>
    </row>
    <row r="83" spans="1:2" x14ac:dyDescent="0.3">
      <c r="A83" t="s">
        <v>167</v>
      </c>
      <c r="B83" t="s">
        <v>168</v>
      </c>
    </row>
    <row r="84" spans="1:2" x14ac:dyDescent="0.3">
      <c r="A84" t="s">
        <v>169</v>
      </c>
      <c r="B84" t="s">
        <v>170</v>
      </c>
    </row>
    <row r="85" spans="1:2" x14ac:dyDescent="0.3">
      <c r="A85" t="s">
        <v>171</v>
      </c>
      <c r="B85" t="s">
        <v>172</v>
      </c>
    </row>
    <row r="86" spans="1:2" x14ac:dyDescent="0.3">
      <c r="A86" t="s">
        <v>173</v>
      </c>
      <c r="B86" t="s">
        <v>174</v>
      </c>
    </row>
    <row r="87" spans="1:2" x14ac:dyDescent="0.3">
      <c r="A87" t="s">
        <v>175</v>
      </c>
      <c r="B87" t="s">
        <v>176</v>
      </c>
    </row>
    <row r="88" spans="1:2" x14ac:dyDescent="0.3">
      <c r="A88" t="s">
        <v>177</v>
      </c>
      <c r="B88" t="s">
        <v>178</v>
      </c>
    </row>
    <row r="89" spans="1:2" x14ac:dyDescent="0.3">
      <c r="A89" t="s">
        <v>179</v>
      </c>
      <c r="B89" t="s">
        <v>180</v>
      </c>
    </row>
    <row r="90" spans="1:2" x14ac:dyDescent="0.3">
      <c r="A90" t="s">
        <v>181</v>
      </c>
      <c r="B90" t="s">
        <v>182</v>
      </c>
    </row>
    <row r="91" spans="1:2" x14ac:dyDescent="0.3">
      <c r="A91" t="s">
        <v>183</v>
      </c>
      <c r="B91" t="s">
        <v>184</v>
      </c>
    </row>
    <row r="92" spans="1:2" x14ac:dyDescent="0.3">
      <c r="A92" t="s">
        <v>185</v>
      </c>
      <c r="B92" t="s">
        <v>186</v>
      </c>
    </row>
    <row r="93" spans="1:2" x14ac:dyDescent="0.3">
      <c r="A93" t="s">
        <v>187</v>
      </c>
      <c r="B93" t="s">
        <v>188</v>
      </c>
    </row>
    <row r="94" spans="1:2" x14ac:dyDescent="0.3">
      <c r="A94" t="s">
        <v>189</v>
      </c>
      <c r="B94" t="s">
        <v>190</v>
      </c>
    </row>
    <row r="95" spans="1:2" x14ac:dyDescent="0.3">
      <c r="A95" t="s">
        <v>191</v>
      </c>
      <c r="B95" t="s">
        <v>192</v>
      </c>
    </row>
    <row r="96" spans="1:2" x14ac:dyDescent="0.3">
      <c r="A96" t="s">
        <v>193</v>
      </c>
      <c r="B96" t="s">
        <v>194</v>
      </c>
    </row>
    <row r="97" spans="1:2" x14ac:dyDescent="0.3">
      <c r="A97" t="s">
        <v>195</v>
      </c>
      <c r="B97" t="s">
        <v>196</v>
      </c>
    </row>
    <row r="98" spans="1:2" x14ac:dyDescent="0.3">
      <c r="A98" t="s">
        <v>197</v>
      </c>
      <c r="B98" t="s">
        <v>198</v>
      </c>
    </row>
    <row r="99" spans="1:2" x14ac:dyDescent="0.3">
      <c r="A99" t="s">
        <v>199</v>
      </c>
      <c r="B99" t="s">
        <v>200</v>
      </c>
    </row>
    <row r="100" spans="1:2" x14ac:dyDescent="0.3">
      <c r="A100" t="s">
        <v>201</v>
      </c>
      <c r="B100" t="s">
        <v>202</v>
      </c>
    </row>
    <row r="101" spans="1:2" x14ac:dyDescent="0.3">
      <c r="A101" t="s">
        <v>203</v>
      </c>
      <c r="B101" t="s">
        <v>204</v>
      </c>
    </row>
    <row r="102" spans="1:2" x14ac:dyDescent="0.3">
      <c r="A102" t="s">
        <v>205</v>
      </c>
      <c r="B102" t="s">
        <v>206</v>
      </c>
    </row>
    <row r="103" spans="1:2" x14ac:dyDescent="0.3">
      <c r="A103" t="s">
        <v>207</v>
      </c>
      <c r="B103" t="s">
        <v>208</v>
      </c>
    </row>
    <row r="104" spans="1:2" x14ac:dyDescent="0.3">
      <c r="A104" t="s">
        <v>209</v>
      </c>
      <c r="B104" t="s">
        <v>210</v>
      </c>
    </row>
    <row r="105" spans="1:2" x14ac:dyDescent="0.3">
      <c r="A105" t="s">
        <v>211</v>
      </c>
      <c r="B105" t="s">
        <v>212</v>
      </c>
    </row>
    <row r="106" spans="1:2" x14ac:dyDescent="0.3">
      <c r="A106" t="s">
        <v>213</v>
      </c>
      <c r="B106" t="s">
        <v>214</v>
      </c>
    </row>
    <row r="107" spans="1:2" x14ac:dyDescent="0.3">
      <c r="A107" t="s">
        <v>215</v>
      </c>
      <c r="B107" t="s">
        <v>216</v>
      </c>
    </row>
    <row r="108" spans="1:2" x14ac:dyDescent="0.3">
      <c r="A108" t="s">
        <v>217</v>
      </c>
      <c r="B108" t="s">
        <v>218</v>
      </c>
    </row>
    <row r="109" spans="1:2" x14ac:dyDescent="0.3">
      <c r="A109" t="s">
        <v>219</v>
      </c>
      <c r="B109" t="s">
        <v>220</v>
      </c>
    </row>
    <row r="110" spans="1:2" x14ac:dyDescent="0.3">
      <c r="A110" t="s">
        <v>221</v>
      </c>
      <c r="B110" t="s">
        <v>222</v>
      </c>
    </row>
    <row r="111" spans="1:2" x14ac:dyDescent="0.3">
      <c r="A111" t="s">
        <v>223</v>
      </c>
      <c r="B111" t="s">
        <v>224</v>
      </c>
    </row>
    <row r="112" spans="1:2" x14ac:dyDescent="0.3">
      <c r="A112" t="s">
        <v>225</v>
      </c>
      <c r="B112" t="s">
        <v>226</v>
      </c>
    </row>
    <row r="113" spans="1:2" x14ac:dyDescent="0.3">
      <c r="A113" t="s">
        <v>227</v>
      </c>
      <c r="B113" t="s">
        <v>228</v>
      </c>
    </row>
    <row r="114" spans="1:2" x14ac:dyDescent="0.3">
      <c r="A114" t="s">
        <v>229</v>
      </c>
      <c r="B114" t="s">
        <v>230</v>
      </c>
    </row>
    <row r="115" spans="1:2" x14ac:dyDescent="0.3">
      <c r="A115" t="s">
        <v>231</v>
      </c>
      <c r="B115" t="s">
        <v>232</v>
      </c>
    </row>
    <row r="116" spans="1:2" x14ac:dyDescent="0.3">
      <c r="A116" t="s">
        <v>233</v>
      </c>
      <c r="B116" t="s">
        <v>234</v>
      </c>
    </row>
    <row r="117" spans="1:2" x14ac:dyDescent="0.3">
      <c r="A117" t="s">
        <v>235</v>
      </c>
      <c r="B117" t="s">
        <v>236</v>
      </c>
    </row>
    <row r="118" spans="1:2" x14ac:dyDescent="0.3">
      <c r="A118" t="s">
        <v>237</v>
      </c>
      <c r="B118" t="s">
        <v>238</v>
      </c>
    </row>
    <row r="119" spans="1:2" x14ac:dyDescent="0.3">
      <c r="A119" t="s">
        <v>239</v>
      </c>
      <c r="B119" t="s">
        <v>240</v>
      </c>
    </row>
    <row r="120" spans="1:2" x14ac:dyDescent="0.3">
      <c r="A120" t="s">
        <v>241</v>
      </c>
      <c r="B120" t="s">
        <v>242</v>
      </c>
    </row>
    <row r="121" spans="1:2" x14ac:dyDescent="0.3">
      <c r="A121" t="s">
        <v>243</v>
      </c>
      <c r="B121" t="s">
        <v>244</v>
      </c>
    </row>
    <row r="122" spans="1:2" x14ac:dyDescent="0.3">
      <c r="A122" t="s">
        <v>245</v>
      </c>
      <c r="B122" t="s">
        <v>246</v>
      </c>
    </row>
    <row r="123" spans="1:2" x14ac:dyDescent="0.3">
      <c r="A123" t="s">
        <v>247</v>
      </c>
      <c r="B123" t="s">
        <v>248</v>
      </c>
    </row>
    <row r="124" spans="1:2" x14ac:dyDescent="0.3">
      <c r="A124" t="s">
        <v>249</v>
      </c>
      <c r="B124" t="s">
        <v>250</v>
      </c>
    </row>
    <row r="125" spans="1:2" x14ac:dyDescent="0.3">
      <c r="A125" t="s">
        <v>251</v>
      </c>
      <c r="B125" t="s">
        <v>252</v>
      </c>
    </row>
    <row r="126" spans="1:2" x14ac:dyDescent="0.3">
      <c r="A126" t="s">
        <v>253</v>
      </c>
      <c r="B126" t="s">
        <v>254</v>
      </c>
    </row>
    <row r="127" spans="1:2" x14ac:dyDescent="0.3">
      <c r="A127" t="s">
        <v>255</v>
      </c>
      <c r="B127" t="s">
        <v>256</v>
      </c>
    </row>
    <row r="128" spans="1:2" x14ac:dyDescent="0.3">
      <c r="A128" t="s">
        <v>257</v>
      </c>
      <c r="B128" t="s">
        <v>258</v>
      </c>
    </row>
    <row r="129" spans="1:2" x14ac:dyDescent="0.3">
      <c r="A129" t="s">
        <v>259</v>
      </c>
      <c r="B129" t="s">
        <v>260</v>
      </c>
    </row>
    <row r="130" spans="1:2" x14ac:dyDescent="0.3">
      <c r="A130" t="s">
        <v>262</v>
      </c>
      <c r="B130" t="s">
        <v>263</v>
      </c>
    </row>
    <row r="131" spans="1:2" x14ac:dyDescent="0.3">
      <c r="A131" t="s">
        <v>264</v>
      </c>
      <c r="B131" t="s">
        <v>265</v>
      </c>
    </row>
    <row r="132" spans="1:2" x14ac:dyDescent="0.3">
      <c r="A132" t="s">
        <v>266</v>
      </c>
      <c r="B132" t="s">
        <v>267</v>
      </c>
    </row>
    <row r="133" spans="1:2" x14ac:dyDescent="0.3">
      <c r="A133" t="s">
        <v>268</v>
      </c>
      <c r="B133" t="s">
        <v>269</v>
      </c>
    </row>
    <row r="134" spans="1:2" x14ac:dyDescent="0.3">
      <c r="A134" t="s">
        <v>270</v>
      </c>
      <c r="B134" t="s">
        <v>271</v>
      </c>
    </row>
    <row r="135" spans="1:2" x14ac:dyDescent="0.3">
      <c r="A135" t="s">
        <v>272</v>
      </c>
      <c r="B135" t="s">
        <v>273</v>
      </c>
    </row>
    <row r="136" spans="1:2" x14ac:dyDescent="0.3">
      <c r="A136" t="s">
        <v>274</v>
      </c>
      <c r="B136" t="s">
        <v>275</v>
      </c>
    </row>
    <row r="137" spans="1:2" x14ac:dyDescent="0.3">
      <c r="A137" t="s">
        <v>276</v>
      </c>
      <c r="B137" t="s">
        <v>277</v>
      </c>
    </row>
    <row r="138" spans="1:2" x14ac:dyDescent="0.3">
      <c r="A138" t="s">
        <v>283</v>
      </c>
      <c r="B138" t="s">
        <v>284</v>
      </c>
    </row>
    <row r="139" spans="1:2" x14ac:dyDescent="0.3">
      <c r="A139" t="s">
        <v>285</v>
      </c>
      <c r="B139" t="s">
        <v>286</v>
      </c>
    </row>
    <row r="140" spans="1:2" x14ac:dyDescent="0.3">
      <c r="A140" t="s">
        <v>287</v>
      </c>
      <c r="B140" t="s">
        <v>288</v>
      </c>
    </row>
    <row r="141" spans="1:2" x14ac:dyDescent="0.3">
      <c r="A141" t="s">
        <v>289</v>
      </c>
      <c r="B141" t="s">
        <v>290</v>
      </c>
    </row>
    <row r="142" spans="1:2" x14ac:dyDescent="0.3">
      <c r="A142" t="s">
        <v>291</v>
      </c>
      <c r="B142" t="s">
        <v>292</v>
      </c>
    </row>
    <row r="143" spans="1:2" x14ac:dyDescent="0.3">
      <c r="A143" t="s">
        <v>293</v>
      </c>
      <c r="B143" t="s">
        <v>294</v>
      </c>
    </row>
    <row r="144" spans="1:2" x14ac:dyDescent="0.3">
      <c r="A144" t="s">
        <v>321</v>
      </c>
      <c r="B144" t="s">
        <v>322</v>
      </c>
    </row>
    <row r="145" spans="1:2" x14ac:dyDescent="0.3">
      <c r="A145" t="s">
        <v>323</v>
      </c>
      <c r="B145" t="s">
        <v>324</v>
      </c>
    </row>
    <row r="146" spans="1:2" x14ac:dyDescent="0.3">
      <c r="A146" t="s">
        <v>325</v>
      </c>
      <c r="B146" t="s">
        <v>326</v>
      </c>
    </row>
    <row r="147" spans="1:2" x14ac:dyDescent="0.3">
      <c r="A147" t="s">
        <v>327</v>
      </c>
      <c r="B147" t="s">
        <v>328</v>
      </c>
    </row>
    <row r="148" spans="1:2" x14ac:dyDescent="0.3">
      <c r="A148" t="s">
        <v>329</v>
      </c>
      <c r="B148" t="s">
        <v>330</v>
      </c>
    </row>
    <row r="149" spans="1:2" x14ac:dyDescent="0.3">
      <c r="A149" t="s">
        <v>331</v>
      </c>
      <c r="B149" t="s">
        <v>332</v>
      </c>
    </row>
    <row r="150" spans="1:2" x14ac:dyDescent="0.3">
      <c r="A150" t="s">
        <v>333</v>
      </c>
      <c r="B150" t="s">
        <v>334</v>
      </c>
    </row>
    <row r="151" spans="1:2" x14ac:dyDescent="0.3">
      <c r="A151" t="s">
        <v>335</v>
      </c>
      <c r="B151" t="s">
        <v>336</v>
      </c>
    </row>
    <row r="152" spans="1:2" x14ac:dyDescent="0.3">
      <c r="A152" t="s">
        <v>337</v>
      </c>
      <c r="B152" t="s">
        <v>338</v>
      </c>
    </row>
    <row r="153" spans="1:2" x14ac:dyDescent="0.3">
      <c r="A153" t="s">
        <v>339</v>
      </c>
      <c r="B153" t="s">
        <v>340</v>
      </c>
    </row>
    <row r="154" spans="1:2" x14ac:dyDescent="0.3">
      <c r="A154" t="s">
        <v>341</v>
      </c>
      <c r="B154" t="s">
        <v>342</v>
      </c>
    </row>
    <row r="155" spans="1:2" x14ac:dyDescent="0.3">
      <c r="A155" t="s">
        <v>343</v>
      </c>
      <c r="B155" t="s">
        <v>344</v>
      </c>
    </row>
    <row r="156" spans="1:2" x14ac:dyDescent="0.3">
      <c r="A156" t="s">
        <v>345</v>
      </c>
      <c r="B156" t="s">
        <v>346</v>
      </c>
    </row>
    <row r="157" spans="1:2" x14ac:dyDescent="0.3">
      <c r="A157" t="s">
        <v>347</v>
      </c>
      <c r="B157" t="s">
        <v>348</v>
      </c>
    </row>
    <row r="158" spans="1:2" x14ac:dyDescent="0.3">
      <c r="A158" t="s">
        <v>349</v>
      </c>
      <c r="B158" t="s">
        <v>350</v>
      </c>
    </row>
    <row r="159" spans="1:2" x14ac:dyDescent="0.3">
      <c r="A159" t="s">
        <v>351</v>
      </c>
      <c r="B159" t="s">
        <v>352</v>
      </c>
    </row>
    <row r="160" spans="1:2" x14ac:dyDescent="0.3">
      <c r="A160" t="s">
        <v>353</v>
      </c>
      <c r="B160" t="s">
        <v>354</v>
      </c>
    </row>
    <row r="161" spans="1:2" x14ac:dyDescent="0.3">
      <c r="A161" t="s">
        <v>355</v>
      </c>
      <c r="B161" t="s">
        <v>356</v>
      </c>
    </row>
    <row r="162" spans="1:2" x14ac:dyDescent="0.3">
      <c r="A162" t="s">
        <v>357</v>
      </c>
      <c r="B162" t="s">
        <v>358</v>
      </c>
    </row>
    <row r="163" spans="1:2" x14ac:dyDescent="0.3">
      <c r="A163" t="s">
        <v>359</v>
      </c>
      <c r="B163" t="s">
        <v>360</v>
      </c>
    </row>
    <row r="164" spans="1:2" x14ac:dyDescent="0.3">
      <c r="A164" t="s">
        <v>361</v>
      </c>
      <c r="B164" t="s">
        <v>362</v>
      </c>
    </row>
    <row r="165" spans="1:2" x14ac:dyDescent="0.3">
      <c r="A165" t="s">
        <v>363</v>
      </c>
      <c r="B165" t="s">
        <v>364</v>
      </c>
    </row>
    <row r="166" spans="1:2" x14ac:dyDescent="0.3">
      <c r="A166" t="s">
        <v>365</v>
      </c>
      <c r="B166" t="s">
        <v>366</v>
      </c>
    </row>
    <row r="167" spans="1:2" x14ac:dyDescent="0.3">
      <c r="A167" t="s">
        <v>367</v>
      </c>
      <c r="B167" t="s">
        <v>368</v>
      </c>
    </row>
    <row r="168" spans="1:2" x14ac:dyDescent="0.3">
      <c r="A168" t="s">
        <v>369</v>
      </c>
      <c r="B168" t="s">
        <v>370</v>
      </c>
    </row>
    <row r="169" spans="1:2" x14ac:dyDescent="0.3">
      <c r="A169" t="s">
        <v>371</v>
      </c>
      <c r="B169" t="s">
        <v>372</v>
      </c>
    </row>
    <row r="170" spans="1:2" x14ac:dyDescent="0.3">
      <c r="A170" t="s">
        <v>373</v>
      </c>
      <c r="B170" t="s">
        <v>374</v>
      </c>
    </row>
    <row r="171" spans="1:2" x14ac:dyDescent="0.3">
      <c r="A171" t="s">
        <v>375</v>
      </c>
      <c r="B171" t="s">
        <v>376</v>
      </c>
    </row>
    <row r="172" spans="1:2" x14ac:dyDescent="0.3">
      <c r="A172" t="s">
        <v>377</v>
      </c>
      <c r="B172" t="s">
        <v>378</v>
      </c>
    </row>
    <row r="173" spans="1:2" x14ac:dyDescent="0.3">
      <c r="A173" t="s">
        <v>379</v>
      </c>
      <c r="B173" t="s">
        <v>380</v>
      </c>
    </row>
    <row r="174" spans="1:2" x14ac:dyDescent="0.3">
      <c r="A174" t="s">
        <v>382</v>
      </c>
      <c r="B174" t="s">
        <v>383</v>
      </c>
    </row>
    <row r="175" spans="1:2" x14ac:dyDescent="0.3">
      <c r="A175" t="s">
        <v>384</v>
      </c>
      <c r="B175" t="s">
        <v>385</v>
      </c>
    </row>
    <row r="176" spans="1:2" x14ac:dyDescent="0.3">
      <c r="A176" t="s">
        <v>386</v>
      </c>
      <c r="B176" t="s">
        <v>387</v>
      </c>
    </row>
    <row r="177" spans="1:2" x14ac:dyDescent="0.3">
      <c r="A177" t="s">
        <v>388</v>
      </c>
      <c r="B177" t="s">
        <v>389</v>
      </c>
    </row>
    <row r="178" spans="1:2" x14ac:dyDescent="0.3">
      <c r="A178" t="s">
        <v>390</v>
      </c>
      <c r="B178" t="s">
        <v>391</v>
      </c>
    </row>
    <row r="179" spans="1:2" x14ac:dyDescent="0.3">
      <c r="A179" t="s">
        <v>392</v>
      </c>
      <c r="B179" t="s">
        <v>393</v>
      </c>
    </row>
    <row r="180" spans="1:2" x14ac:dyDescent="0.3">
      <c r="A180" t="s">
        <v>394</v>
      </c>
      <c r="B180" t="s">
        <v>395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DDEA7-9D8B-4D1F-AEA7-3B0581DADB1A}">
  <dimension ref="A1:P3"/>
  <sheetViews>
    <sheetView workbookViewId="0"/>
  </sheetViews>
  <sheetFormatPr defaultRowHeight="14.4" x14ac:dyDescent="0.3"/>
  <cols>
    <col min="1" max="1" width="7.44140625" bestFit="1" customWidth="1"/>
    <col min="3" max="3" width="7.44140625" bestFit="1" customWidth="1"/>
    <col min="4" max="6" width="18.6640625" bestFit="1" customWidth="1"/>
    <col min="7" max="16" width="7.44140625" bestFit="1" customWidth="1"/>
  </cols>
  <sheetData>
    <row r="1" spans="1:16" x14ac:dyDescent="0.3">
      <c r="A1" t="s">
        <v>1</v>
      </c>
      <c r="B1" t="s">
        <v>1</v>
      </c>
      <c r="C1" s="1" t="s">
        <v>1</v>
      </c>
      <c r="D1" s="1" t="s">
        <v>16</v>
      </c>
      <c r="E1" s="1" t="s">
        <v>16</v>
      </c>
      <c r="F1" s="1" t="s">
        <v>16</v>
      </c>
      <c r="G1" s="1" t="s">
        <v>1</v>
      </c>
      <c r="H1" s="1" t="s">
        <v>1</v>
      </c>
      <c r="I1" s="1" t="s">
        <v>1</v>
      </c>
      <c r="J1" s="1" t="s">
        <v>1</v>
      </c>
      <c r="K1" s="1" t="s">
        <v>1</v>
      </c>
      <c r="L1" s="1" t="s">
        <v>1</v>
      </c>
      <c r="M1" s="1" t="s">
        <v>1</v>
      </c>
      <c r="N1" s="1" t="s">
        <v>1</v>
      </c>
      <c r="O1" s="1" t="s">
        <v>1</v>
      </c>
      <c r="P1" s="1" t="s">
        <v>1</v>
      </c>
    </row>
    <row r="2" spans="1:16" x14ac:dyDescent="0.3">
      <c r="A2" t="s">
        <v>2</v>
      </c>
      <c r="B2" t="s">
        <v>2</v>
      </c>
      <c r="C2" s="1" t="s">
        <v>2</v>
      </c>
      <c r="G2" s="1" t="s">
        <v>2</v>
      </c>
      <c r="H2" s="1" t="s">
        <v>2</v>
      </c>
      <c r="I2" s="1" t="s">
        <v>2</v>
      </c>
      <c r="J2" s="1" t="s">
        <v>2</v>
      </c>
      <c r="K2" s="1" t="s">
        <v>2</v>
      </c>
      <c r="L2" s="1" t="s">
        <v>2</v>
      </c>
      <c r="M2" s="1" t="s">
        <v>2</v>
      </c>
      <c r="N2" s="1" t="s">
        <v>2</v>
      </c>
      <c r="O2" s="1" t="s">
        <v>2</v>
      </c>
      <c r="P2" s="1" t="s">
        <v>2</v>
      </c>
    </row>
    <row r="3" spans="1:16" x14ac:dyDescent="0.3">
      <c r="A3" t="s">
        <v>0</v>
      </c>
      <c r="B3" t="s">
        <v>0</v>
      </c>
      <c r="C3" s="1" t="s">
        <v>0</v>
      </c>
      <c r="G3" s="1" t="s">
        <v>0</v>
      </c>
      <c r="H3" s="1" t="s">
        <v>0</v>
      </c>
      <c r="I3" s="1" t="s">
        <v>0</v>
      </c>
      <c r="J3" s="1" t="s">
        <v>0</v>
      </c>
      <c r="K3" s="1" t="s">
        <v>0</v>
      </c>
      <c r="L3" s="1" t="s">
        <v>0</v>
      </c>
      <c r="M3" s="1" t="s">
        <v>0</v>
      </c>
      <c r="N3" s="1" t="s">
        <v>0</v>
      </c>
      <c r="O3" s="1" t="s">
        <v>0</v>
      </c>
      <c r="P3" s="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018D8-A53B-4381-BA0D-741D7882E2AC}">
  <sheetPr>
    <tabColor theme="7" tint="0.59999389629810485"/>
  </sheetPr>
  <dimension ref="B2:I43"/>
  <sheetViews>
    <sheetView showGridLines="0" zoomScale="140" zoomScaleNormal="140" workbookViewId="0">
      <selection activeCell="B2" sqref="B2:G2"/>
    </sheetView>
  </sheetViews>
  <sheetFormatPr defaultColWidth="8.6640625" defaultRowHeight="14.4" x14ac:dyDescent="0.3"/>
  <cols>
    <col min="1" max="1" width="4.44140625" customWidth="1"/>
    <col min="2" max="2" width="34.33203125" customWidth="1"/>
    <col min="3" max="3" width="22.33203125" customWidth="1"/>
    <col min="4" max="5" width="15.6640625" customWidth="1"/>
    <col min="6" max="6" width="29.109375" customWidth="1"/>
    <col min="7" max="7" width="8.6640625" customWidth="1"/>
    <col min="8" max="8" width="18.88671875" hidden="1" customWidth="1"/>
    <col min="9" max="9" width="8.6640625" customWidth="1"/>
    <col min="10" max="13" width="25.6640625" customWidth="1"/>
  </cols>
  <sheetData>
    <row r="2" spans="2:9" s="9" customFormat="1" ht="45" customHeight="1" x14ac:dyDescent="0.3">
      <c r="B2" s="306" t="s">
        <v>417</v>
      </c>
      <c r="C2" s="307"/>
      <c r="D2" s="307"/>
      <c r="E2" s="307"/>
      <c r="F2" s="307"/>
      <c r="G2" s="308"/>
    </row>
    <row r="3" spans="2:9" s="9" customFormat="1" ht="49.95" customHeight="1" x14ac:dyDescent="0.3">
      <c r="B3" s="162" t="s">
        <v>628</v>
      </c>
      <c r="C3" s="163"/>
      <c r="D3" s="163"/>
      <c r="E3" s="163"/>
      <c r="F3" s="163"/>
      <c r="G3" s="163"/>
      <c r="H3" s="30"/>
    </row>
    <row r="4" spans="2:9" ht="30" customHeight="1" x14ac:dyDescent="0.3">
      <c r="B4" s="156" t="s">
        <v>418</v>
      </c>
      <c r="C4" s="156"/>
      <c r="D4" s="169" t="s">
        <v>426</v>
      </c>
      <c r="E4" s="169"/>
      <c r="F4" s="169"/>
      <c r="G4" s="169"/>
      <c r="H4" s="28"/>
      <c r="I4" s="28"/>
    </row>
    <row r="5" spans="2:9" ht="30" customHeight="1" x14ac:dyDescent="0.3">
      <c r="B5" s="156" t="s">
        <v>419</v>
      </c>
      <c r="C5" s="156" t="s">
        <v>420</v>
      </c>
      <c r="D5" s="169" t="s">
        <v>420</v>
      </c>
      <c r="E5" s="169"/>
      <c r="F5" s="169"/>
      <c r="G5" s="169"/>
      <c r="H5" s="29"/>
      <c r="I5" s="28"/>
    </row>
    <row r="6" spans="2:9" ht="30" customHeight="1" x14ac:dyDescent="0.3">
      <c r="B6" s="156" t="s">
        <v>421</v>
      </c>
      <c r="C6" s="156" t="s">
        <v>422</v>
      </c>
      <c r="D6" s="169" t="s">
        <v>422</v>
      </c>
      <c r="E6" s="169"/>
      <c r="F6" s="169"/>
      <c r="G6" s="169"/>
      <c r="H6" s="28"/>
      <c r="I6" s="28"/>
    </row>
    <row r="7" spans="2:9" ht="30" customHeight="1" x14ac:dyDescent="0.3">
      <c r="B7" s="156" t="s">
        <v>478</v>
      </c>
      <c r="C7" s="156" t="s">
        <v>423</v>
      </c>
      <c r="D7" s="169"/>
      <c r="E7" s="169"/>
      <c r="F7" s="169"/>
      <c r="G7" s="169"/>
      <c r="H7" s="28"/>
    </row>
    <row r="8" spans="2:9" s="62" customFormat="1" ht="40.049999999999997" customHeight="1" x14ac:dyDescent="0.25">
      <c r="B8" s="226" t="s">
        <v>629</v>
      </c>
      <c r="C8" s="228"/>
      <c r="D8" s="157" t="s">
        <v>506</v>
      </c>
      <c r="E8" s="158"/>
      <c r="F8" s="158"/>
      <c r="G8" s="159"/>
      <c r="H8" s="71"/>
    </row>
    <row r="9" spans="2:9" s="62" customFormat="1" ht="36" customHeight="1" x14ac:dyDescent="0.25">
      <c r="B9" s="226" t="s">
        <v>630</v>
      </c>
      <c r="C9" s="228"/>
      <c r="D9" s="157" t="s">
        <v>495</v>
      </c>
      <c r="E9" s="158"/>
      <c r="F9" s="158"/>
      <c r="G9" s="159"/>
      <c r="H9" s="71"/>
    </row>
    <row r="10" spans="2:9" s="62" customFormat="1" ht="40.049999999999997" customHeight="1" x14ac:dyDescent="0.25">
      <c r="B10" s="226" t="s">
        <v>631</v>
      </c>
      <c r="C10" s="228"/>
      <c r="D10" s="157" t="s">
        <v>509</v>
      </c>
      <c r="E10" s="158"/>
      <c r="F10" s="158"/>
      <c r="G10" s="159"/>
      <c r="H10" s="71"/>
    </row>
    <row r="11" spans="2:9" ht="56.4" customHeight="1" x14ac:dyDescent="0.3">
      <c r="B11" s="156" t="s">
        <v>424</v>
      </c>
      <c r="C11" s="156" t="s">
        <v>425</v>
      </c>
      <c r="D11" s="169" t="s">
        <v>425</v>
      </c>
      <c r="E11" s="169"/>
      <c r="F11" s="169"/>
      <c r="G11" s="169"/>
      <c r="H11" s="28"/>
    </row>
    <row r="12" spans="2:9" s="19" customFormat="1" ht="30" customHeight="1" x14ac:dyDescent="0.3">
      <c r="B12" s="164" t="s">
        <v>440</v>
      </c>
      <c r="C12" s="48" t="s">
        <v>418</v>
      </c>
      <c r="D12" s="166" t="s">
        <v>441</v>
      </c>
      <c r="E12" s="167"/>
      <c r="F12" s="167"/>
      <c r="G12" s="168"/>
    </row>
    <row r="13" spans="2:9" s="19" customFormat="1" ht="30" customHeight="1" x14ac:dyDescent="0.3">
      <c r="B13" s="164"/>
      <c r="C13" s="49" t="s">
        <v>442</v>
      </c>
      <c r="D13" s="157" t="s">
        <v>447</v>
      </c>
      <c r="E13" s="158"/>
      <c r="F13" s="158"/>
      <c r="G13" s="159"/>
    </row>
    <row r="14" spans="2:9" s="19" customFormat="1" ht="30" customHeight="1" x14ac:dyDescent="0.3">
      <c r="B14" s="165"/>
      <c r="C14" s="49" t="s">
        <v>443</v>
      </c>
      <c r="D14" s="169" t="s">
        <v>518</v>
      </c>
      <c r="E14" s="169"/>
      <c r="F14" s="169"/>
      <c r="G14" s="169"/>
    </row>
    <row r="15" spans="2:9" s="19" customFormat="1" ht="30" customHeight="1" x14ac:dyDescent="0.3">
      <c r="B15" s="170" t="s">
        <v>564</v>
      </c>
      <c r="C15" s="171"/>
      <c r="D15" s="173"/>
      <c r="E15" s="46" t="s">
        <v>418</v>
      </c>
      <c r="F15" s="152" t="s">
        <v>444</v>
      </c>
      <c r="G15" s="153"/>
      <c r="H15" s="160" t="b">
        <v>1</v>
      </c>
    </row>
    <row r="16" spans="2:9" s="19" customFormat="1" ht="30" customHeight="1" x14ac:dyDescent="0.3">
      <c r="B16" s="164"/>
      <c r="C16" s="172"/>
      <c r="D16" s="174"/>
      <c r="E16" s="47" t="s">
        <v>442</v>
      </c>
      <c r="F16" s="152" t="s">
        <v>445</v>
      </c>
      <c r="G16" s="153"/>
      <c r="H16" s="160"/>
    </row>
    <row r="17" spans="2:9" s="19" customFormat="1" ht="30" customHeight="1" x14ac:dyDescent="0.3">
      <c r="B17" s="164"/>
      <c r="C17" s="172"/>
      <c r="D17" s="174"/>
      <c r="E17" s="47" t="s">
        <v>446</v>
      </c>
      <c r="F17" s="154" t="s">
        <v>518</v>
      </c>
      <c r="G17" s="155"/>
      <c r="H17" s="161"/>
    </row>
    <row r="18" spans="2:9" s="62" customFormat="1" ht="13.8" hidden="1" x14ac:dyDescent="0.25">
      <c r="H18" s="63" t="s">
        <v>480</v>
      </c>
    </row>
    <row r="19" spans="2:9" s="62" customFormat="1" ht="13.8" hidden="1" x14ac:dyDescent="0.25">
      <c r="H19" s="64" t="s">
        <v>481</v>
      </c>
      <c r="I19" s="65" t="s">
        <v>482</v>
      </c>
    </row>
    <row r="20" spans="2:9" s="62" customFormat="1" ht="13.8" hidden="1" x14ac:dyDescent="0.25">
      <c r="H20" s="64" t="s">
        <v>483</v>
      </c>
      <c r="I20" s="65" t="s">
        <v>484</v>
      </c>
    </row>
    <row r="21" spans="2:9" s="62" customFormat="1" hidden="1" x14ac:dyDescent="0.3">
      <c r="H21" s="66" t="s">
        <v>485</v>
      </c>
      <c r="I21" s="67" t="s">
        <v>486</v>
      </c>
    </row>
    <row r="22" spans="2:9" s="62" customFormat="1" hidden="1" x14ac:dyDescent="0.3">
      <c r="H22" s="66" t="s">
        <v>487</v>
      </c>
      <c r="I22" s="67" t="s">
        <v>488</v>
      </c>
    </row>
    <row r="23" spans="2:9" s="62" customFormat="1" hidden="1" x14ac:dyDescent="0.3">
      <c r="H23" s="66" t="s">
        <v>489</v>
      </c>
      <c r="I23" s="68"/>
    </row>
    <row r="24" spans="2:9" s="62" customFormat="1" hidden="1" x14ac:dyDescent="0.3">
      <c r="H24" s="66" t="s">
        <v>490</v>
      </c>
      <c r="I24" s="67" t="s">
        <v>491</v>
      </c>
    </row>
    <row r="25" spans="2:9" s="62" customFormat="1" hidden="1" x14ac:dyDescent="0.3">
      <c r="H25" s="66" t="s">
        <v>492</v>
      </c>
      <c r="I25" s="67" t="s">
        <v>493</v>
      </c>
    </row>
    <row r="26" spans="2:9" s="62" customFormat="1" hidden="1" x14ac:dyDescent="0.3">
      <c r="H26" s="69" t="s">
        <v>494</v>
      </c>
      <c r="I26" s="67" t="s">
        <v>495</v>
      </c>
    </row>
    <row r="27" spans="2:9" s="62" customFormat="1" hidden="1" x14ac:dyDescent="0.3">
      <c r="H27" s="66" t="s">
        <v>496</v>
      </c>
      <c r="I27" s="67" t="s">
        <v>497</v>
      </c>
    </row>
    <row r="28" spans="2:9" s="62" customFormat="1" hidden="1" x14ac:dyDescent="0.3">
      <c r="H28" s="66" t="s">
        <v>498</v>
      </c>
      <c r="I28" s="67" t="s">
        <v>499</v>
      </c>
    </row>
    <row r="29" spans="2:9" s="62" customFormat="1" hidden="1" x14ac:dyDescent="0.3">
      <c r="H29" s="66" t="s">
        <v>500</v>
      </c>
      <c r="I29" s="67" t="s">
        <v>501</v>
      </c>
    </row>
    <row r="30" spans="2:9" s="62" customFormat="1" ht="15" hidden="1" customHeight="1" x14ac:dyDescent="0.3">
      <c r="H30" s="66" t="s">
        <v>502</v>
      </c>
      <c r="I30" s="67" t="s">
        <v>503</v>
      </c>
    </row>
    <row r="31" spans="2:9" s="62" customFormat="1" ht="15" hidden="1" customHeight="1" x14ac:dyDescent="0.3">
      <c r="H31" s="66" t="s">
        <v>502</v>
      </c>
      <c r="I31" s="67" t="s">
        <v>504</v>
      </c>
    </row>
    <row r="32" spans="2:9" s="62" customFormat="1" hidden="1" x14ac:dyDescent="0.3">
      <c r="H32" s="66" t="s">
        <v>505</v>
      </c>
      <c r="I32" s="68"/>
    </row>
    <row r="33" spans="2:9" s="62" customFormat="1" ht="13.8" hidden="1" x14ac:dyDescent="0.25">
      <c r="H33" s="70"/>
      <c r="I33" s="65" t="s">
        <v>506</v>
      </c>
    </row>
    <row r="34" spans="2:9" s="62" customFormat="1" ht="13.8" hidden="1" x14ac:dyDescent="0.25">
      <c r="H34" s="70"/>
      <c r="I34" s="65" t="s">
        <v>492</v>
      </c>
    </row>
    <row r="35" spans="2:9" s="62" customFormat="1" ht="13.8" hidden="1" x14ac:dyDescent="0.25">
      <c r="H35" s="70"/>
      <c r="I35" s="65" t="s">
        <v>507</v>
      </c>
    </row>
    <row r="36" spans="2:9" s="62" customFormat="1" ht="13.8" hidden="1" x14ac:dyDescent="0.25">
      <c r="H36" s="70"/>
      <c r="I36" s="65" t="s">
        <v>508</v>
      </c>
    </row>
    <row r="37" spans="2:9" s="62" customFormat="1" ht="13.8" hidden="1" x14ac:dyDescent="0.25">
      <c r="H37" s="70"/>
    </row>
    <row r="38" spans="2:9" s="62" customFormat="1" ht="13.8" hidden="1" x14ac:dyDescent="0.25">
      <c r="H38" s="70"/>
      <c r="I38" s="65" t="s">
        <v>509</v>
      </c>
    </row>
    <row r="39" spans="2:9" s="62" customFormat="1" ht="13.8" hidden="1" x14ac:dyDescent="0.25">
      <c r="H39" s="70"/>
      <c r="I39" s="65" t="s">
        <v>510</v>
      </c>
    </row>
    <row r="40" spans="2:9" s="62" customFormat="1" ht="13.8" hidden="1" x14ac:dyDescent="0.25">
      <c r="H40" s="70"/>
      <c r="I40" s="65" t="s">
        <v>511</v>
      </c>
    </row>
    <row r="41" spans="2:9" s="10" customFormat="1" ht="12" hidden="1" customHeight="1" x14ac:dyDescent="0.3">
      <c r="B41" s="9"/>
      <c r="C41" s="9"/>
      <c r="D41" s="9"/>
      <c r="E41" s="9"/>
      <c r="G41" s="11"/>
      <c r="H41" s="28"/>
    </row>
    <row r="42" spans="2:9" x14ac:dyDescent="0.3">
      <c r="H42" s="28"/>
    </row>
    <row r="43" spans="2:9" x14ac:dyDescent="0.3">
      <c r="H43" s="10"/>
    </row>
  </sheetData>
  <mergeCells count="28">
    <mergeCell ref="H15:H17"/>
    <mergeCell ref="B3:G3"/>
    <mergeCell ref="B2:G2"/>
    <mergeCell ref="B12:B14"/>
    <mergeCell ref="D12:G12"/>
    <mergeCell ref="D13:G13"/>
    <mergeCell ref="D14:G14"/>
    <mergeCell ref="B11:C11"/>
    <mergeCell ref="D4:G4"/>
    <mergeCell ref="D5:G5"/>
    <mergeCell ref="D6:G6"/>
    <mergeCell ref="D7:G7"/>
    <mergeCell ref="D11:G11"/>
    <mergeCell ref="B15:C17"/>
    <mergeCell ref="D15:D17"/>
    <mergeCell ref="F15:G15"/>
    <mergeCell ref="F16:G16"/>
    <mergeCell ref="F17:G17"/>
    <mergeCell ref="B4:C4"/>
    <mergeCell ref="B5:C5"/>
    <mergeCell ref="B6:C6"/>
    <mergeCell ref="B7:C7"/>
    <mergeCell ref="B8:C8"/>
    <mergeCell ref="D8:G8"/>
    <mergeCell ref="B9:C9"/>
    <mergeCell ref="D9:G9"/>
    <mergeCell ref="B10:C10"/>
    <mergeCell ref="D10:G10"/>
  </mergeCells>
  <dataValidations count="4">
    <dataValidation type="list" allowBlank="1" showInputMessage="1" showErrorMessage="1" sqref="D9:G9" xr:uid="{CB674570-2720-4598-8249-FF6F291CE57B}">
      <formula1>$I$24:$I$31</formula1>
    </dataValidation>
    <dataValidation type="list" allowBlank="1" showInputMessage="1" showErrorMessage="1" sqref="D10:G10" xr:uid="{8FCA9D04-8682-435B-AAB9-2F6C57CD7A45}">
      <formula1>$I$38:$I$40</formula1>
    </dataValidation>
    <dataValidation type="list" allowBlank="1" showInputMessage="1" showErrorMessage="1" sqref="D8:G8" xr:uid="{85273265-9DC0-4131-8EFA-653BC4AF124C}">
      <formula1>$I$33:$I$36</formula1>
    </dataValidation>
    <dataValidation type="list" allowBlank="1" showInputMessage="1" showErrorMessage="1" sqref="C7" xr:uid="{76FC850D-B20A-4782-9046-313BC28886A9}">
      <formula1>$H$3:$H$43</formula1>
    </dataValidation>
  </dataValidations>
  <pageMargins left="0.7" right="0.7" top="0.75" bottom="0.75" header="0.3" footer="0.3"/>
  <pageSetup orientation="portrait"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62471" r:id="rId5" name="Check Box 7">
              <controlPr defaultSize="0" autoFill="0" autoLine="0" autoPict="0">
                <anchor moveWithCells="1">
                  <from>
                    <xdr:col>3</xdr:col>
                    <xdr:colOff>441960</xdr:colOff>
                    <xdr:row>15</xdr:row>
                    <xdr:rowOff>45720</xdr:rowOff>
                  </from>
                  <to>
                    <xdr:col>3</xdr:col>
                    <xdr:colOff>670560</xdr:colOff>
                    <xdr:row>15</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2D06-1138-48CA-98BB-ADE1D0F45F0C}">
  <sheetPr>
    <tabColor theme="6" tint="0.39997558519241921"/>
  </sheetPr>
  <dimension ref="A2:K234"/>
  <sheetViews>
    <sheetView showGridLines="0" zoomScale="130" zoomScaleNormal="130" workbookViewId="0">
      <selection activeCell="C2" sqref="C2:J2"/>
    </sheetView>
  </sheetViews>
  <sheetFormatPr defaultColWidth="11.6640625" defaultRowHeight="15.6" x14ac:dyDescent="0.3"/>
  <cols>
    <col min="1" max="1" width="4.33203125" style="2" customWidth="1"/>
    <col min="2" max="2" width="10.6640625" style="2" hidden="1" customWidth="1"/>
    <col min="3" max="3" width="12.5546875" style="2" customWidth="1"/>
    <col min="4" max="4" width="9.33203125" style="2" customWidth="1"/>
    <col min="5" max="5" width="20.5546875" style="2" customWidth="1"/>
    <col min="6" max="6" width="16.5546875" style="2" customWidth="1"/>
    <col min="7" max="7" width="11.44140625" style="2" customWidth="1"/>
    <col min="8" max="8" width="28.109375" style="2" customWidth="1"/>
    <col min="9" max="9" width="32.44140625" style="2" customWidth="1"/>
    <col min="10" max="10" width="14.44140625" style="2" customWidth="1"/>
    <col min="11" max="11" width="11.6640625" style="2" hidden="1" customWidth="1"/>
    <col min="12" max="12" width="11.6640625" style="2" customWidth="1"/>
    <col min="13" max="16384" width="11.6640625" style="2"/>
  </cols>
  <sheetData>
    <row r="2" spans="1:11" ht="45" customHeight="1" x14ac:dyDescent="0.3">
      <c r="A2" s="12"/>
      <c r="B2" s="12"/>
      <c r="C2" s="292" t="s">
        <v>532</v>
      </c>
      <c r="D2" s="293"/>
      <c r="E2" s="293"/>
      <c r="F2" s="293"/>
      <c r="G2" s="293"/>
      <c r="H2" s="293"/>
      <c r="I2" s="293"/>
      <c r="J2" s="294"/>
    </row>
    <row r="3" spans="1:11" ht="113.4" customHeight="1" x14ac:dyDescent="0.3">
      <c r="A3" s="12"/>
      <c r="B3" s="12"/>
      <c r="C3" s="175" t="s">
        <v>545</v>
      </c>
      <c r="D3" s="103"/>
      <c r="E3" s="103"/>
      <c r="F3" s="103"/>
      <c r="G3" s="103"/>
      <c r="H3" s="103"/>
      <c r="I3" s="103"/>
      <c r="J3" s="104"/>
    </row>
    <row r="4" spans="1:11" s="7" customFormat="1" ht="34.200000000000003" customHeight="1" x14ac:dyDescent="0.3">
      <c r="A4" s="13"/>
      <c r="B4" s="13"/>
      <c r="C4" s="182" t="s">
        <v>565</v>
      </c>
      <c r="D4" s="183"/>
      <c r="E4" s="183"/>
      <c r="F4" s="183"/>
      <c r="G4" s="183"/>
      <c r="H4" s="183"/>
      <c r="I4" s="183"/>
      <c r="J4" s="183"/>
    </row>
    <row r="5" spans="1:11" ht="49.8" customHeight="1" thickBot="1" x14ac:dyDescent="0.35">
      <c r="A5" s="12"/>
      <c r="B5" s="12" t="b">
        <v>0</v>
      </c>
      <c r="C5" s="81"/>
      <c r="D5" s="176" t="s">
        <v>598</v>
      </c>
      <c r="E5" s="177"/>
      <c r="F5" s="177"/>
      <c r="G5" s="177"/>
      <c r="H5" s="177"/>
      <c r="I5" s="177"/>
      <c r="J5" s="178"/>
    </row>
    <row r="6" spans="1:11" ht="48.6" customHeight="1" x14ac:dyDescent="0.3">
      <c r="A6" s="12"/>
      <c r="B6" s="12" t="b">
        <v>1</v>
      </c>
      <c r="C6" s="77"/>
      <c r="D6" s="179" t="s">
        <v>596</v>
      </c>
      <c r="E6" s="180"/>
      <c r="F6" s="180"/>
      <c r="G6" s="180"/>
      <c r="H6" s="180"/>
      <c r="I6" s="180"/>
      <c r="J6" s="181"/>
    </row>
    <row r="7" spans="1:11" s="7" customFormat="1" ht="34.200000000000003" customHeight="1" x14ac:dyDescent="0.3">
      <c r="A7" s="13"/>
      <c r="B7" s="13"/>
      <c r="C7" s="182" t="s">
        <v>411</v>
      </c>
      <c r="D7" s="183"/>
      <c r="E7" s="183"/>
      <c r="F7" s="183"/>
      <c r="G7" s="183"/>
      <c r="H7" s="183"/>
      <c r="I7" s="183"/>
      <c r="J7" s="183"/>
    </row>
    <row r="8" spans="1:11" ht="100.2" customHeight="1" x14ac:dyDescent="0.3">
      <c r="A8" s="12"/>
      <c r="B8" s="12" t="b">
        <v>1</v>
      </c>
      <c r="C8" s="77"/>
      <c r="D8" s="193" t="s">
        <v>543</v>
      </c>
      <c r="E8" s="194"/>
      <c r="F8" s="194"/>
      <c r="G8" s="194"/>
      <c r="H8" s="194"/>
      <c r="I8" s="194"/>
      <c r="J8" s="195"/>
    </row>
    <row r="9" spans="1:11" s="7" customFormat="1" ht="34.200000000000003" customHeight="1" x14ac:dyDescent="0.3">
      <c r="A9" s="13"/>
      <c r="B9" s="13"/>
      <c r="C9" s="182" t="s">
        <v>410</v>
      </c>
      <c r="D9" s="183"/>
      <c r="E9" s="183"/>
      <c r="F9" s="183"/>
      <c r="G9" s="183"/>
      <c r="H9" s="183"/>
      <c r="I9" s="183"/>
      <c r="J9" s="183"/>
    </row>
    <row r="10" spans="1:11" ht="49.95" customHeight="1" x14ac:dyDescent="0.3">
      <c r="A10" s="12"/>
      <c r="B10" s="12" t="b">
        <v>1</v>
      </c>
      <c r="C10" s="78"/>
      <c r="D10" s="179" t="s">
        <v>533</v>
      </c>
      <c r="E10" s="179"/>
      <c r="F10" s="179"/>
      <c r="G10" s="179"/>
      <c r="H10" s="179"/>
      <c r="I10" s="179"/>
      <c r="J10" s="196"/>
    </row>
    <row r="11" spans="1:11" ht="49.95" customHeight="1" x14ac:dyDescent="0.3">
      <c r="A11" s="12"/>
      <c r="B11" s="12" t="b">
        <v>1</v>
      </c>
      <c r="C11" s="14"/>
      <c r="D11" s="184" t="s">
        <v>560</v>
      </c>
      <c r="E11" s="184"/>
      <c r="F11" s="184"/>
      <c r="G11" s="184"/>
      <c r="H11" s="184"/>
      <c r="I11" s="184"/>
      <c r="J11" s="185"/>
    </row>
    <row r="12" spans="1:11" ht="49.95" customHeight="1" x14ac:dyDescent="0.3">
      <c r="A12" s="12"/>
      <c r="B12" s="12" t="b">
        <v>1</v>
      </c>
      <c r="C12" s="76"/>
      <c r="D12" s="184" t="s">
        <v>563</v>
      </c>
      <c r="E12" s="184"/>
      <c r="F12" s="184"/>
      <c r="G12" s="184"/>
      <c r="H12" s="184"/>
      <c r="I12" s="184"/>
      <c r="J12" s="185"/>
    </row>
    <row r="13" spans="1:11" s="7" customFormat="1" ht="34.200000000000003" customHeight="1" x14ac:dyDescent="0.3">
      <c r="A13" s="13"/>
      <c r="B13" s="13"/>
      <c r="C13" s="182" t="s">
        <v>412</v>
      </c>
      <c r="D13" s="183"/>
      <c r="E13" s="183"/>
      <c r="F13" s="183"/>
      <c r="G13" s="183"/>
      <c r="H13" s="183"/>
      <c r="I13" s="183"/>
      <c r="J13" s="183"/>
    </row>
    <row r="14" spans="1:11" ht="45" customHeight="1" x14ac:dyDescent="0.3">
      <c r="A14" s="12"/>
      <c r="B14" s="12" t="b">
        <v>0</v>
      </c>
      <c r="C14" s="78"/>
      <c r="D14" s="188" t="s">
        <v>534</v>
      </c>
      <c r="E14" s="189"/>
      <c r="F14" s="189"/>
      <c r="G14" s="189"/>
      <c r="H14" s="189"/>
      <c r="I14" s="189"/>
      <c r="J14" s="190"/>
    </row>
    <row r="15" spans="1:11" ht="56.4" customHeight="1" x14ac:dyDescent="0.3">
      <c r="A15" s="12"/>
      <c r="B15" s="12" t="b">
        <v>1</v>
      </c>
      <c r="C15" s="86"/>
      <c r="D15" s="191" t="s">
        <v>612</v>
      </c>
      <c r="E15" s="191"/>
      <c r="F15" s="191"/>
      <c r="G15" s="191"/>
      <c r="H15" s="191"/>
      <c r="I15" s="191"/>
      <c r="J15" s="192"/>
    </row>
    <row r="16" spans="1:11" ht="25.05" customHeight="1" x14ac:dyDescent="0.3">
      <c r="A16" s="12"/>
      <c r="B16" s="12"/>
      <c r="C16" s="84"/>
      <c r="D16" s="34"/>
      <c r="E16" s="200" t="s">
        <v>408</v>
      </c>
      <c r="F16" s="201"/>
      <c r="G16" s="201"/>
      <c r="H16" s="201"/>
      <c r="I16" s="201"/>
      <c r="J16" s="201"/>
      <c r="K16" s="2" t="b">
        <v>1</v>
      </c>
    </row>
    <row r="17" spans="1:11" ht="43.8" customHeight="1" x14ac:dyDescent="0.3">
      <c r="A17" s="12"/>
      <c r="B17" s="12"/>
      <c r="C17" s="84"/>
      <c r="D17" s="34"/>
      <c r="E17" s="200" t="s">
        <v>603</v>
      </c>
      <c r="F17" s="201"/>
      <c r="G17" s="201"/>
      <c r="H17" s="201" t="s">
        <v>468</v>
      </c>
      <c r="I17" s="201"/>
      <c r="J17" s="201"/>
      <c r="K17" s="2" t="b">
        <v>0</v>
      </c>
    </row>
    <row r="18" spans="1:11" ht="25.05" customHeight="1" x14ac:dyDescent="0.3">
      <c r="A18" s="12"/>
      <c r="B18" s="12"/>
      <c r="C18" s="84"/>
      <c r="D18" s="34"/>
      <c r="E18" s="200" t="s">
        <v>474</v>
      </c>
      <c r="F18" s="201"/>
      <c r="G18" s="201"/>
      <c r="H18" s="201" t="s">
        <v>468</v>
      </c>
      <c r="I18" s="201"/>
      <c r="J18" s="201"/>
      <c r="K18" s="2" t="b">
        <v>0</v>
      </c>
    </row>
    <row r="19" spans="1:11" ht="25.05" customHeight="1" x14ac:dyDescent="0.3">
      <c r="A19" s="12"/>
      <c r="B19" s="12"/>
      <c r="C19" s="84"/>
      <c r="D19" s="34"/>
      <c r="E19" s="200" t="s">
        <v>605</v>
      </c>
      <c r="F19" s="201"/>
      <c r="G19" s="201"/>
      <c r="H19" s="201" t="s">
        <v>468</v>
      </c>
      <c r="I19" s="201"/>
      <c r="J19" s="201"/>
      <c r="K19" s="2" t="b">
        <v>1</v>
      </c>
    </row>
    <row r="20" spans="1:11" ht="25.05" customHeight="1" x14ac:dyDescent="0.3">
      <c r="A20" s="12"/>
      <c r="B20" s="12"/>
      <c r="C20" s="84"/>
      <c r="D20" s="34"/>
      <c r="E20" s="200" t="s">
        <v>600</v>
      </c>
      <c r="F20" s="201"/>
      <c r="G20" s="201"/>
      <c r="H20" s="201" t="s">
        <v>460</v>
      </c>
      <c r="I20" s="201"/>
      <c r="J20" s="201"/>
      <c r="K20" s="2" t="b">
        <v>0</v>
      </c>
    </row>
    <row r="21" spans="1:11" ht="25.05" customHeight="1" x14ac:dyDescent="0.3">
      <c r="A21" s="12"/>
      <c r="B21" s="12"/>
      <c r="C21" s="84"/>
      <c r="D21" s="34"/>
      <c r="E21" s="200" t="s">
        <v>599</v>
      </c>
      <c r="F21" s="201"/>
      <c r="G21" s="201"/>
      <c r="H21" s="201" t="s">
        <v>463</v>
      </c>
      <c r="I21" s="201"/>
      <c r="J21" s="201"/>
      <c r="K21" s="2" t="b">
        <v>0</v>
      </c>
    </row>
    <row r="22" spans="1:11" ht="25.05" customHeight="1" x14ac:dyDescent="0.3">
      <c r="A22" s="12"/>
      <c r="B22" s="12"/>
      <c r="C22" s="84"/>
      <c r="D22" s="34"/>
      <c r="E22" s="200" t="s">
        <v>464</v>
      </c>
      <c r="F22" s="201"/>
      <c r="G22" s="201"/>
      <c r="H22" s="201" t="s">
        <v>464</v>
      </c>
      <c r="I22" s="201"/>
      <c r="J22" s="201"/>
      <c r="K22" s="2" t="b">
        <v>0</v>
      </c>
    </row>
    <row r="23" spans="1:11" ht="25.05" customHeight="1" x14ac:dyDescent="0.3">
      <c r="A23" s="12"/>
      <c r="B23" s="12"/>
      <c r="C23" s="84"/>
      <c r="D23" s="34"/>
      <c r="E23" s="200" t="s">
        <v>465</v>
      </c>
      <c r="F23" s="201"/>
      <c r="G23" s="201"/>
      <c r="H23" s="201" t="s">
        <v>465</v>
      </c>
      <c r="I23" s="201"/>
      <c r="J23" s="201"/>
      <c r="K23" s="2" t="b">
        <v>0</v>
      </c>
    </row>
    <row r="24" spans="1:11" ht="25.05" customHeight="1" x14ac:dyDescent="0.3">
      <c r="A24" s="12"/>
      <c r="B24" s="12"/>
      <c r="C24" s="84"/>
      <c r="D24" s="34"/>
      <c r="E24" s="200" t="s">
        <v>466</v>
      </c>
      <c r="F24" s="201"/>
      <c r="G24" s="201"/>
      <c r="H24" s="201" t="s">
        <v>466</v>
      </c>
      <c r="I24" s="201"/>
      <c r="J24" s="201"/>
      <c r="K24" s="2" t="b">
        <v>0</v>
      </c>
    </row>
    <row r="25" spans="1:11" ht="25.05" customHeight="1" x14ac:dyDescent="0.3">
      <c r="A25" s="12"/>
      <c r="B25" s="12"/>
      <c r="C25" s="84"/>
      <c r="D25" s="34"/>
      <c r="E25" s="200" t="s">
        <v>467</v>
      </c>
      <c r="F25" s="201"/>
      <c r="G25" s="201"/>
      <c r="H25" s="201" t="s">
        <v>467</v>
      </c>
      <c r="I25" s="201"/>
      <c r="J25" s="201"/>
      <c r="K25" s="2" t="b">
        <v>0</v>
      </c>
    </row>
    <row r="26" spans="1:11" ht="25.05" customHeight="1" x14ac:dyDescent="0.3">
      <c r="A26" s="12"/>
      <c r="B26" s="12"/>
      <c r="C26" s="84"/>
      <c r="D26" s="34"/>
      <c r="E26" s="200" t="s">
        <v>469</v>
      </c>
      <c r="F26" s="201"/>
      <c r="G26" s="201"/>
      <c r="H26" s="201" t="s">
        <v>469</v>
      </c>
      <c r="I26" s="201"/>
      <c r="J26" s="201"/>
      <c r="K26" s="2" t="b">
        <v>0</v>
      </c>
    </row>
    <row r="27" spans="1:11" ht="25.05" customHeight="1" x14ac:dyDescent="0.3">
      <c r="A27" s="12"/>
      <c r="B27" s="12"/>
      <c r="C27" s="84"/>
      <c r="D27" s="34"/>
      <c r="E27" s="200" t="s">
        <v>470</v>
      </c>
      <c r="F27" s="201"/>
      <c r="G27" s="201"/>
      <c r="H27" s="201" t="s">
        <v>470</v>
      </c>
      <c r="I27" s="201"/>
      <c r="J27" s="201"/>
      <c r="K27" s="2" t="b">
        <v>0</v>
      </c>
    </row>
    <row r="28" spans="1:11" ht="25.05" customHeight="1" x14ac:dyDescent="0.3">
      <c r="A28" s="12"/>
      <c r="B28" s="12"/>
      <c r="C28" s="84"/>
      <c r="D28" s="34"/>
      <c r="E28" s="200" t="s">
        <v>613</v>
      </c>
      <c r="F28" s="201"/>
      <c r="G28" s="201"/>
      <c r="H28" s="201" t="s">
        <v>477</v>
      </c>
      <c r="I28" s="201"/>
      <c r="J28" s="201"/>
      <c r="K28" s="2" t="b">
        <v>1</v>
      </c>
    </row>
    <row r="29" spans="1:11" ht="25.05" customHeight="1" x14ac:dyDescent="0.3">
      <c r="A29" s="12"/>
      <c r="B29" s="12"/>
      <c r="C29" s="84"/>
      <c r="D29" s="34"/>
      <c r="E29" s="200" t="s">
        <v>614</v>
      </c>
      <c r="F29" s="201"/>
      <c r="G29" s="201"/>
      <c r="H29" s="201" t="s">
        <v>462</v>
      </c>
      <c r="I29" s="201"/>
      <c r="J29" s="201"/>
      <c r="K29" s="2" t="b">
        <v>0</v>
      </c>
    </row>
    <row r="30" spans="1:11" ht="25.05" customHeight="1" x14ac:dyDescent="0.3">
      <c r="A30" s="12"/>
      <c r="B30" s="12"/>
      <c r="C30" s="84"/>
      <c r="D30" s="34"/>
      <c r="E30" s="200" t="s">
        <v>523</v>
      </c>
      <c r="F30" s="201"/>
      <c r="G30" s="201"/>
      <c r="H30" s="201" t="s">
        <v>523</v>
      </c>
      <c r="I30" s="201"/>
      <c r="J30" s="201"/>
      <c r="K30" s="2" t="b">
        <v>0</v>
      </c>
    </row>
    <row r="31" spans="1:11" ht="25.05" customHeight="1" x14ac:dyDescent="0.3">
      <c r="A31" s="12"/>
      <c r="B31" s="12"/>
      <c r="C31" s="84"/>
      <c r="D31" s="34"/>
      <c r="E31" s="200" t="s">
        <v>471</v>
      </c>
      <c r="F31" s="201"/>
      <c r="G31" s="201"/>
      <c r="H31" s="201" t="s">
        <v>471</v>
      </c>
      <c r="I31" s="201"/>
      <c r="J31" s="201"/>
      <c r="K31" s="2" t="b">
        <v>0</v>
      </c>
    </row>
    <row r="32" spans="1:11" ht="38.4" customHeight="1" x14ac:dyDescent="0.3">
      <c r="A32" s="12"/>
      <c r="B32" s="12"/>
      <c r="C32" s="84"/>
      <c r="D32" s="34"/>
      <c r="E32" s="200" t="s">
        <v>606</v>
      </c>
      <c r="F32" s="201"/>
      <c r="G32" s="201"/>
      <c r="H32" s="201" t="s">
        <v>472</v>
      </c>
      <c r="I32" s="201"/>
      <c r="J32" s="201"/>
      <c r="K32" s="2" t="b">
        <v>1</v>
      </c>
    </row>
    <row r="33" spans="1:11" ht="25.05" customHeight="1" x14ac:dyDescent="0.3">
      <c r="A33" s="12"/>
      <c r="B33" s="12"/>
      <c r="C33" s="84"/>
      <c r="D33" s="34"/>
      <c r="E33" s="200" t="s">
        <v>472</v>
      </c>
      <c r="F33" s="201"/>
      <c r="G33" s="201"/>
      <c r="H33" s="201" t="s">
        <v>472</v>
      </c>
      <c r="I33" s="201"/>
      <c r="J33" s="201"/>
      <c r="K33" s="2" t="b">
        <v>0</v>
      </c>
    </row>
    <row r="34" spans="1:11" ht="25.05" customHeight="1" x14ac:dyDescent="0.3">
      <c r="A34" s="12"/>
      <c r="B34" s="12"/>
      <c r="C34" s="84"/>
      <c r="D34" s="34"/>
      <c r="E34" s="200" t="s">
        <v>597</v>
      </c>
      <c r="F34" s="201"/>
      <c r="G34" s="201"/>
      <c r="H34" s="201" t="s">
        <v>472</v>
      </c>
      <c r="I34" s="201"/>
      <c r="J34" s="201"/>
      <c r="K34" s="2" t="b">
        <v>0</v>
      </c>
    </row>
    <row r="35" spans="1:11" ht="60" customHeight="1" x14ac:dyDescent="0.3">
      <c r="A35" s="12"/>
      <c r="B35" s="12"/>
      <c r="C35" s="85"/>
      <c r="D35" s="197" t="s">
        <v>601</v>
      </c>
      <c r="E35" s="198"/>
      <c r="F35" s="198"/>
      <c r="G35" s="198"/>
      <c r="H35" s="198"/>
      <c r="I35" s="198"/>
      <c r="J35" s="199"/>
    </row>
    <row r="36" spans="1:11" ht="30" customHeight="1" x14ac:dyDescent="0.3">
      <c r="A36" s="12"/>
      <c r="B36" s="12"/>
      <c r="C36" s="79">
        <f>IF(B5=TRUE,0,(COUNTIF(B6:B15,TRUE)/7))</f>
        <v>0.8571428571428571</v>
      </c>
      <c r="D36" s="204" t="s">
        <v>548</v>
      </c>
      <c r="E36" s="205"/>
      <c r="F36" s="205"/>
      <c r="G36" s="205"/>
      <c r="H36" s="205"/>
      <c r="I36" s="205"/>
      <c r="J36" s="205"/>
    </row>
    <row r="37" spans="1:11" s="7" customFormat="1" ht="34.200000000000003" customHeight="1" x14ac:dyDescent="0.3">
      <c r="A37" s="13"/>
      <c r="B37" s="13"/>
      <c r="C37" s="182" t="s">
        <v>551</v>
      </c>
      <c r="D37" s="183"/>
      <c r="E37" s="183"/>
      <c r="F37" s="183"/>
      <c r="G37" s="183"/>
      <c r="H37" s="183"/>
      <c r="I37" s="183"/>
      <c r="J37" s="183"/>
    </row>
    <row r="38" spans="1:11" s="7" customFormat="1" ht="52.2" customHeight="1" x14ac:dyDescent="0.3">
      <c r="A38" s="13"/>
      <c r="B38" s="13"/>
      <c r="C38" s="202" t="s">
        <v>566</v>
      </c>
      <c r="D38" s="203"/>
      <c r="E38" s="203"/>
      <c r="F38" s="203"/>
      <c r="G38" s="203"/>
      <c r="H38" s="203"/>
      <c r="I38" s="203"/>
      <c r="J38" s="203"/>
    </row>
    <row r="40" spans="1:11" ht="19.95" customHeight="1" x14ac:dyDescent="0.3">
      <c r="A40" s="12"/>
      <c r="B40" s="12"/>
      <c r="C40" s="186" t="s">
        <v>439</v>
      </c>
      <c r="D40" s="187"/>
      <c r="E40" s="187"/>
      <c r="F40" s="187"/>
      <c r="G40" s="187"/>
      <c r="H40" s="187"/>
      <c r="I40" s="187"/>
      <c r="J40" s="187"/>
    </row>
    <row r="41" spans="1:11" ht="19.95" customHeight="1" x14ac:dyDescent="0.3">
      <c r="A41" s="12"/>
      <c r="B41" s="12"/>
      <c r="C41" s="186" t="s">
        <v>479</v>
      </c>
      <c r="D41" s="187"/>
      <c r="E41" s="187"/>
      <c r="F41" s="187"/>
      <c r="G41" s="187"/>
      <c r="H41" s="187"/>
      <c r="I41" s="187"/>
      <c r="J41" s="187"/>
    </row>
    <row r="42" spans="1:11" ht="19.95" customHeight="1" x14ac:dyDescent="0.3">
      <c r="A42" s="12"/>
      <c r="B42" s="12"/>
      <c r="C42" s="186" t="s">
        <v>535</v>
      </c>
      <c r="D42" s="187"/>
      <c r="E42" s="187"/>
      <c r="F42" s="187"/>
      <c r="G42" s="187"/>
      <c r="H42" s="187"/>
      <c r="I42" s="187"/>
      <c r="J42" s="187"/>
    </row>
    <row r="43" spans="1:11" ht="19.95" customHeight="1" x14ac:dyDescent="0.3">
      <c r="A43" s="12"/>
      <c r="B43" s="12"/>
      <c r="C43" s="186" t="s">
        <v>536</v>
      </c>
      <c r="D43" s="187"/>
      <c r="E43" s="187"/>
      <c r="F43" s="187"/>
      <c r="G43" s="187"/>
      <c r="H43" s="187"/>
      <c r="I43" s="187"/>
      <c r="J43" s="187"/>
    </row>
    <row r="234" spans="11:11" x14ac:dyDescent="0.3">
      <c r="K234" s="2" t="b">
        <v>0</v>
      </c>
    </row>
  </sheetData>
  <mergeCells count="41">
    <mergeCell ref="E18:J18"/>
    <mergeCell ref="E17:J17"/>
    <mergeCell ref="E34:J34"/>
    <mergeCell ref="E30:J30"/>
    <mergeCell ref="E22:J22"/>
    <mergeCell ref="E23:J23"/>
    <mergeCell ref="E24:J24"/>
    <mergeCell ref="E25:J25"/>
    <mergeCell ref="E26:J26"/>
    <mergeCell ref="E27:J27"/>
    <mergeCell ref="E31:J31"/>
    <mergeCell ref="E33:J33"/>
    <mergeCell ref="E28:J28"/>
    <mergeCell ref="E29:J29"/>
    <mergeCell ref="E32:J32"/>
    <mergeCell ref="C41:J41"/>
    <mergeCell ref="C42:J42"/>
    <mergeCell ref="C43:J43"/>
    <mergeCell ref="C38:J38"/>
    <mergeCell ref="D36:J36"/>
    <mergeCell ref="C7:J7"/>
    <mergeCell ref="C9:J9"/>
    <mergeCell ref="C13:J13"/>
    <mergeCell ref="D12:J12"/>
    <mergeCell ref="C40:J40"/>
    <mergeCell ref="D14:J14"/>
    <mergeCell ref="D15:J15"/>
    <mergeCell ref="D8:J8"/>
    <mergeCell ref="D10:J10"/>
    <mergeCell ref="D11:J11"/>
    <mergeCell ref="D35:J35"/>
    <mergeCell ref="C37:J37"/>
    <mergeCell ref="E16:J16"/>
    <mergeCell ref="E20:J20"/>
    <mergeCell ref="E21:J21"/>
    <mergeCell ref="E19:J19"/>
    <mergeCell ref="C3:J3"/>
    <mergeCell ref="D5:J5"/>
    <mergeCell ref="D6:J6"/>
    <mergeCell ref="C4:J4"/>
    <mergeCell ref="C2:J2"/>
  </mergeCells>
  <hyperlinks>
    <hyperlink ref="C42:I42" r:id="rId1" display="See the EPA Simplified GHG Emissions Calculator for help with Scope 1, 2, and some Scope 3 emissions." xr:uid="{08F205F0-C0EF-4960-B7AE-8E84C335AABB}"/>
    <hyperlink ref="C43:I43" r:id="rId2" display="See &quot;Technical Guidance for Calculating Scope 3 Emissions&quot; by the GHG Protocol for guidance on calculating emissions for each category." xr:uid="{C0F1BED5-6580-45D0-9B94-D547720B2A90}"/>
    <hyperlink ref="C43:J43" r:id="rId3" display="See the GHG Protocol Calculation Tools for help calculating Scope 1 emissions." xr:uid="{E6AAD527-155D-496F-93AD-0AA0CDFDE498}"/>
    <hyperlink ref="C42:J42" r:id="rId4" display="See the EPA Simplified GHG Emissions Calculator for help calculating Scope 1 emissions." xr:uid="{188FB03B-E903-4FAB-BE2F-495DBC6D1159}"/>
    <hyperlink ref="C40:I40" r:id="rId5" display="See &quot;Technical Guidance for Calculating Scope 3 Emissions&quot; by the GHG Protocol for guidance on calculating emissions for each category." xr:uid="{26FDEE32-84D8-41C0-8027-7285A397E2AF}"/>
    <hyperlink ref="C41:I41" r:id="rId6" display="See the EPA Simplified GHG Emissions Calculator for help with Scope 1, 2, and some Scope 3 emissions." xr:uid="{8D0D4D97-9464-4B1E-A6ED-2B55065C6A5D}"/>
    <hyperlink ref="C41:J41" r:id="rId7" display="See the EPA Simplified GHG Emissions Calculator for help calculating Scope 1 emissions." xr:uid="{AE68D3F7-0D74-48D1-B974-E176A46EE7DF}"/>
    <hyperlink ref="C41:J41" r:id="rId8" display="See the free Breeze Carbon Accounting Platform that helps SMEs measure and analyze Scope 1, 2, and 3 emissions in a simple and straightforward way. " xr:uid="{5FD7242E-3332-4C60-9E2B-A144A73499D3}"/>
  </hyperlinks>
  <pageMargins left="0.7" right="0.7" top="0.75" bottom="0.75" header="0.3" footer="0.3"/>
  <pageSetup orientation="landscape" r:id="rId9"/>
  <drawing r:id="rId10"/>
  <legacyDrawing r:id="rId11"/>
  <picture r:id="rId12"/>
  <mc:AlternateContent xmlns:mc="http://schemas.openxmlformats.org/markup-compatibility/2006">
    <mc:Choice Requires="x14">
      <controls>
        <mc:AlternateContent xmlns:mc="http://schemas.openxmlformats.org/markup-compatibility/2006">
          <mc:Choice Requires="x14">
            <control shapeId="78849" r:id="rId13" name="Group Box 1">
              <controlPr defaultSize="0" autoFill="0" autoPict="0">
                <anchor moveWithCells="1">
                  <from>
                    <xdr:col>8</xdr:col>
                    <xdr:colOff>0</xdr:colOff>
                    <xdr:row>1</xdr:row>
                    <xdr:rowOff>0</xdr:rowOff>
                  </from>
                  <to>
                    <xdr:col>9</xdr:col>
                    <xdr:colOff>487680</xdr:colOff>
                    <xdr:row>1</xdr:row>
                    <xdr:rowOff>365760</xdr:rowOff>
                  </to>
                </anchor>
              </controlPr>
            </control>
          </mc:Choice>
        </mc:AlternateContent>
        <mc:AlternateContent xmlns:mc="http://schemas.openxmlformats.org/markup-compatibility/2006">
          <mc:Choice Requires="x14">
            <control shapeId="78850" r:id="rId14" name="Group Box 2">
              <controlPr defaultSize="0" autoFill="0" autoPict="0">
                <anchor moveWithCells="1">
                  <from>
                    <xdr:col>8</xdr:col>
                    <xdr:colOff>0</xdr:colOff>
                    <xdr:row>1</xdr:row>
                    <xdr:rowOff>0</xdr:rowOff>
                  </from>
                  <to>
                    <xdr:col>9</xdr:col>
                    <xdr:colOff>563880</xdr:colOff>
                    <xdr:row>1</xdr:row>
                    <xdr:rowOff>350520</xdr:rowOff>
                  </to>
                </anchor>
              </controlPr>
            </control>
          </mc:Choice>
        </mc:AlternateContent>
        <mc:AlternateContent xmlns:mc="http://schemas.openxmlformats.org/markup-compatibility/2006">
          <mc:Choice Requires="x14">
            <control shapeId="78851" r:id="rId15" name="Group Box 3">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52" r:id="rId16" name="Group Box 4">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53" r:id="rId17" name="Check Box 5">
              <controlPr defaultSize="0" autoFill="0" autoLine="0" autoPict="0">
                <anchor moveWithCells="1">
                  <from>
                    <xdr:col>2</xdr:col>
                    <xdr:colOff>251460</xdr:colOff>
                    <xdr:row>4</xdr:row>
                    <xdr:rowOff>83820</xdr:rowOff>
                  </from>
                  <to>
                    <xdr:col>2</xdr:col>
                    <xdr:colOff>480060</xdr:colOff>
                    <xdr:row>4</xdr:row>
                    <xdr:rowOff>312420</xdr:rowOff>
                  </to>
                </anchor>
              </controlPr>
            </control>
          </mc:Choice>
        </mc:AlternateContent>
        <mc:AlternateContent xmlns:mc="http://schemas.openxmlformats.org/markup-compatibility/2006">
          <mc:Choice Requires="x14">
            <control shapeId="78855" r:id="rId18" name="Group Box 7">
              <controlPr defaultSize="0" autoFill="0" autoPict="0">
                <anchor moveWithCells="1">
                  <from>
                    <xdr:col>10</xdr:col>
                    <xdr:colOff>213360</xdr:colOff>
                    <xdr:row>38</xdr:row>
                    <xdr:rowOff>0</xdr:rowOff>
                  </from>
                  <to>
                    <xdr:col>15</xdr:col>
                    <xdr:colOff>160020</xdr:colOff>
                    <xdr:row>40</xdr:row>
                    <xdr:rowOff>99060</xdr:rowOff>
                  </to>
                </anchor>
              </controlPr>
            </control>
          </mc:Choice>
        </mc:AlternateContent>
        <mc:AlternateContent xmlns:mc="http://schemas.openxmlformats.org/markup-compatibility/2006">
          <mc:Choice Requires="x14">
            <control shapeId="78856" r:id="rId19" name="Group Box 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57" r:id="rId20" name="Group Box 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58" r:id="rId21" name="Group Box 1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59" r:id="rId22" name="Group Box 1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60" r:id="rId23" name="Group Box 1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61" r:id="rId24" name="Group Box 13">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862" r:id="rId25" name="Group Box 1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63" r:id="rId26" name="Group Box 15">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64" r:id="rId27" name="Group Box 16">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65" r:id="rId28" name="Group Box 17">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78866" r:id="rId29" name="Check Box 18">
              <controlPr defaultSize="0" autoFill="0" autoLine="0" autoPict="0">
                <anchor moveWithCells="1">
                  <from>
                    <xdr:col>2</xdr:col>
                    <xdr:colOff>251460</xdr:colOff>
                    <xdr:row>5</xdr:row>
                    <xdr:rowOff>99060</xdr:rowOff>
                  </from>
                  <to>
                    <xdr:col>2</xdr:col>
                    <xdr:colOff>480060</xdr:colOff>
                    <xdr:row>5</xdr:row>
                    <xdr:rowOff>327660</xdr:rowOff>
                  </to>
                </anchor>
              </controlPr>
            </control>
          </mc:Choice>
        </mc:AlternateContent>
        <mc:AlternateContent xmlns:mc="http://schemas.openxmlformats.org/markup-compatibility/2006">
          <mc:Choice Requires="x14">
            <control shapeId="78870" r:id="rId30" name="Check Box 22">
              <controlPr defaultSize="0" autoFill="0" autoLine="0" autoPict="0">
                <anchor moveWithCells="1">
                  <from>
                    <xdr:col>2</xdr:col>
                    <xdr:colOff>251460</xdr:colOff>
                    <xdr:row>9</xdr:row>
                    <xdr:rowOff>213360</xdr:rowOff>
                  </from>
                  <to>
                    <xdr:col>2</xdr:col>
                    <xdr:colOff>480060</xdr:colOff>
                    <xdr:row>9</xdr:row>
                    <xdr:rowOff>441960</xdr:rowOff>
                  </to>
                </anchor>
              </controlPr>
            </control>
          </mc:Choice>
        </mc:AlternateContent>
        <mc:AlternateContent xmlns:mc="http://schemas.openxmlformats.org/markup-compatibility/2006">
          <mc:Choice Requires="x14">
            <control shapeId="78871" r:id="rId31" name="Check Box 23">
              <controlPr defaultSize="0" autoFill="0" autoLine="0" autoPict="0">
                <anchor moveWithCells="1">
                  <from>
                    <xdr:col>2</xdr:col>
                    <xdr:colOff>251460</xdr:colOff>
                    <xdr:row>7</xdr:row>
                    <xdr:rowOff>213360</xdr:rowOff>
                  </from>
                  <to>
                    <xdr:col>2</xdr:col>
                    <xdr:colOff>480060</xdr:colOff>
                    <xdr:row>7</xdr:row>
                    <xdr:rowOff>441960</xdr:rowOff>
                  </to>
                </anchor>
              </controlPr>
            </control>
          </mc:Choice>
        </mc:AlternateContent>
        <mc:AlternateContent xmlns:mc="http://schemas.openxmlformats.org/markup-compatibility/2006">
          <mc:Choice Requires="x14">
            <control shapeId="78872" r:id="rId32" name="Check Box 24">
              <controlPr defaultSize="0" autoFill="0" autoLine="0" autoPict="0">
                <anchor moveWithCells="1">
                  <from>
                    <xdr:col>2</xdr:col>
                    <xdr:colOff>251460</xdr:colOff>
                    <xdr:row>10</xdr:row>
                    <xdr:rowOff>236220</xdr:rowOff>
                  </from>
                  <to>
                    <xdr:col>2</xdr:col>
                    <xdr:colOff>480060</xdr:colOff>
                    <xdr:row>10</xdr:row>
                    <xdr:rowOff>464820</xdr:rowOff>
                  </to>
                </anchor>
              </controlPr>
            </control>
          </mc:Choice>
        </mc:AlternateContent>
        <mc:AlternateContent xmlns:mc="http://schemas.openxmlformats.org/markup-compatibility/2006">
          <mc:Choice Requires="x14">
            <control shapeId="78873" r:id="rId33" name="Check Box 25">
              <controlPr defaultSize="0" autoFill="0" autoLine="0" autoPict="0">
                <anchor moveWithCells="1">
                  <from>
                    <xdr:col>2</xdr:col>
                    <xdr:colOff>251460</xdr:colOff>
                    <xdr:row>11</xdr:row>
                    <xdr:rowOff>220980</xdr:rowOff>
                  </from>
                  <to>
                    <xdr:col>2</xdr:col>
                    <xdr:colOff>480060</xdr:colOff>
                    <xdr:row>11</xdr:row>
                    <xdr:rowOff>449580</xdr:rowOff>
                  </to>
                </anchor>
              </controlPr>
            </control>
          </mc:Choice>
        </mc:AlternateContent>
        <mc:AlternateContent xmlns:mc="http://schemas.openxmlformats.org/markup-compatibility/2006">
          <mc:Choice Requires="x14">
            <control shapeId="78874" r:id="rId34" name="Check Box 26">
              <controlPr defaultSize="0" autoFill="0" autoLine="0" autoPict="0">
                <anchor moveWithCells="1">
                  <from>
                    <xdr:col>2</xdr:col>
                    <xdr:colOff>251460</xdr:colOff>
                    <xdr:row>14</xdr:row>
                    <xdr:rowOff>175260</xdr:rowOff>
                  </from>
                  <to>
                    <xdr:col>2</xdr:col>
                    <xdr:colOff>480060</xdr:colOff>
                    <xdr:row>14</xdr:row>
                    <xdr:rowOff>403860</xdr:rowOff>
                  </to>
                </anchor>
              </controlPr>
            </control>
          </mc:Choice>
        </mc:AlternateContent>
        <mc:AlternateContent xmlns:mc="http://schemas.openxmlformats.org/markup-compatibility/2006">
          <mc:Choice Requires="x14">
            <control shapeId="78875" r:id="rId35" name="Group Box 27">
              <controlPr defaultSize="0" autoFill="0" autoPict="0">
                <anchor moveWithCells="1">
                  <from>
                    <xdr:col>10</xdr:col>
                    <xdr:colOff>0</xdr:colOff>
                    <xdr:row>38</xdr:row>
                    <xdr:rowOff>0</xdr:rowOff>
                  </from>
                  <to>
                    <xdr:col>15</xdr:col>
                    <xdr:colOff>160020</xdr:colOff>
                    <xdr:row>40</xdr:row>
                    <xdr:rowOff>99060</xdr:rowOff>
                  </to>
                </anchor>
              </controlPr>
            </control>
          </mc:Choice>
        </mc:AlternateContent>
        <mc:AlternateContent xmlns:mc="http://schemas.openxmlformats.org/markup-compatibility/2006">
          <mc:Choice Requires="x14">
            <control shapeId="78876" r:id="rId36" name="Group Box 2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77" r:id="rId37" name="Group Box 2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78" r:id="rId38" name="Group Box 3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79" r:id="rId39" name="Group Box 3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0" r:id="rId40" name="Group Box 3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1" r:id="rId41" name="Group Box 33">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882" r:id="rId42" name="Group Box 3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3" r:id="rId43" name="Group Box 35">
              <controlPr defaultSize="0" autoFill="0" autoPict="0">
                <anchor moveWithCells="1">
                  <from>
                    <xdr:col>10</xdr:col>
                    <xdr:colOff>213360</xdr:colOff>
                    <xdr:row>38</xdr:row>
                    <xdr:rowOff>0</xdr:rowOff>
                  </from>
                  <to>
                    <xdr:col>15</xdr:col>
                    <xdr:colOff>160020</xdr:colOff>
                    <xdr:row>40</xdr:row>
                    <xdr:rowOff>99060</xdr:rowOff>
                  </to>
                </anchor>
              </controlPr>
            </control>
          </mc:Choice>
        </mc:AlternateContent>
        <mc:AlternateContent xmlns:mc="http://schemas.openxmlformats.org/markup-compatibility/2006">
          <mc:Choice Requires="x14">
            <control shapeId="78884" r:id="rId44" name="Group Box 3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5" r:id="rId45" name="Group Box 3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6" r:id="rId46" name="Group Box 3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7" r:id="rId47" name="Group Box 3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8" r:id="rId48" name="Group Box 4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89" r:id="rId49" name="Group Box 41">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890" r:id="rId50" name="Group Box 4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1" r:id="rId51" name="Group Box 43">
              <controlPr defaultSize="0" autoFill="0" autoPict="0">
                <anchor moveWithCells="1">
                  <from>
                    <xdr:col>10</xdr:col>
                    <xdr:colOff>213360</xdr:colOff>
                    <xdr:row>38</xdr:row>
                    <xdr:rowOff>0</xdr:rowOff>
                  </from>
                  <to>
                    <xdr:col>15</xdr:col>
                    <xdr:colOff>160020</xdr:colOff>
                    <xdr:row>40</xdr:row>
                    <xdr:rowOff>228600</xdr:rowOff>
                  </to>
                </anchor>
              </controlPr>
            </control>
          </mc:Choice>
        </mc:AlternateContent>
        <mc:AlternateContent xmlns:mc="http://schemas.openxmlformats.org/markup-compatibility/2006">
          <mc:Choice Requires="x14">
            <control shapeId="78892" r:id="rId52" name="Group Box 4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3" r:id="rId53" name="Group Box 4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4" r:id="rId54" name="Group Box 4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5" r:id="rId55" name="Group Box 4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6" r:id="rId56" name="Group Box 4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7" r:id="rId57" name="Group Box 49">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898" r:id="rId58" name="Group Box 5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899" r:id="rId59" name="Group Box 51">
              <controlPr defaultSize="0" autoFill="0" autoPict="0">
                <anchor moveWithCells="1">
                  <from>
                    <xdr:col>10</xdr:col>
                    <xdr:colOff>0</xdr:colOff>
                    <xdr:row>38</xdr:row>
                    <xdr:rowOff>0</xdr:rowOff>
                  </from>
                  <to>
                    <xdr:col>15</xdr:col>
                    <xdr:colOff>160020</xdr:colOff>
                    <xdr:row>41</xdr:row>
                    <xdr:rowOff>228600</xdr:rowOff>
                  </to>
                </anchor>
              </controlPr>
            </control>
          </mc:Choice>
        </mc:AlternateContent>
        <mc:AlternateContent xmlns:mc="http://schemas.openxmlformats.org/markup-compatibility/2006">
          <mc:Choice Requires="x14">
            <control shapeId="78900" r:id="rId60" name="Group Box 5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1" r:id="rId61" name="Group Box 53">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2" r:id="rId62" name="Group Box 5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3" r:id="rId63" name="Group Box 5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4" r:id="rId64" name="Group Box 5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5" r:id="rId65" name="Group Box 57">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06" r:id="rId66" name="Group Box 5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7" r:id="rId67" name="Group Box 59">
              <controlPr defaultSize="0" autoFill="0" autoPict="0">
                <anchor moveWithCells="1">
                  <from>
                    <xdr:col>10</xdr:col>
                    <xdr:colOff>213360</xdr:colOff>
                    <xdr:row>38</xdr:row>
                    <xdr:rowOff>0</xdr:rowOff>
                  </from>
                  <to>
                    <xdr:col>15</xdr:col>
                    <xdr:colOff>160020</xdr:colOff>
                    <xdr:row>40</xdr:row>
                    <xdr:rowOff>99060</xdr:rowOff>
                  </to>
                </anchor>
              </controlPr>
            </control>
          </mc:Choice>
        </mc:AlternateContent>
        <mc:AlternateContent xmlns:mc="http://schemas.openxmlformats.org/markup-compatibility/2006">
          <mc:Choice Requires="x14">
            <control shapeId="78908" r:id="rId68" name="Group Box 6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09" r:id="rId69" name="Group Box 6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0" r:id="rId70" name="Group Box 6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1" r:id="rId71" name="Group Box 63">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2" r:id="rId72" name="Group Box 6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3" r:id="rId73" name="Group Box 65">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14" r:id="rId74" name="Group Box 6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5" r:id="rId75" name="Group Box 67">
              <controlPr defaultSize="0" autoFill="0" autoPict="0">
                <anchor moveWithCells="1">
                  <from>
                    <xdr:col>10</xdr:col>
                    <xdr:colOff>213360</xdr:colOff>
                    <xdr:row>38</xdr:row>
                    <xdr:rowOff>0</xdr:rowOff>
                  </from>
                  <to>
                    <xdr:col>15</xdr:col>
                    <xdr:colOff>160020</xdr:colOff>
                    <xdr:row>40</xdr:row>
                    <xdr:rowOff>228600</xdr:rowOff>
                  </to>
                </anchor>
              </controlPr>
            </control>
          </mc:Choice>
        </mc:AlternateContent>
        <mc:AlternateContent xmlns:mc="http://schemas.openxmlformats.org/markup-compatibility/2006">
          <mc:Choice Requires="x14">
            <control shapeId="78916" r:id="rId76" name="Group Box 6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7" r:id="rId77" name="Group Box 6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8" r:id="rId78" name="Group Box 7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19" r:id="rId79" name="Group Box 7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0" r:id="rId80" name="Group Box 7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1" r:id="rId81" name="Group Box 73">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22" r:id="rId82" name="Group Box 7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3" r:id="rId83" name="Group Box 7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4" r:id="rId84" name="Group Box 7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5" r:id="rId85" name="Group Box 7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6" r:id="rId86" name="Group Box 7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7" r:id="rId87" name="Group Box 7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28" r:id="rId88" name="Group Box 80">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29" r:id="rId89" name="Group Box 8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0" r:id="rId90" name="Group Box 82">
              <controlPr defaultSize="0" autoFill="0" autoPict="0">
                <anchor moveWithCells="1">
                  <from>
                    <xdr:col>10</xdr:col>
                    <xdr:colOff>0</xdr:colOff>
                    <xdr:row>38</xdr:row>
                    <xdr:rowOff>0</xdr:rowOff>
                  </from>
                  <to>
                    <xdr:col>15</xdr:col>
                    <xdr:colOff>160020</xdr:colOff>
                    <xdr:row>40</xdr:row>
                    <xdr:rowOff>220980</xdr:rowOff>
                  </to>
                </anchor>
              </controlPr>
            </control>
          </mc:Choice>
        </mc:AlternateContent>
        <mc:AlternateContent xmlns:mc="http://schemas.openxmlformats.org/markup-compatibility/2006">
          <mc:Choice Requires="x14">
            <control shapeId="78931" r:id="rId91" name="Group Box 83">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2" r:id="rId92" name="Group Box 8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3" r:id="rId93" name="Group Box 8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4" r:id="rId94" name="Group Box 8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5" r:id="rId95" name="Group Box 8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6" r:id="rId96" name="Group Box 88">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37" r:id="rId97" name="Group Box 8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38" r:id="rId98" name="Group Box 90">
              <controlPr defaultSize="0" autoFill="0" autoPict="0">
                <anchor moveWithCells="1">
                  <from>
                    <xdr:col>10</xdr:col>
                    <xdr:colOff>213360</xdr:colOff>
                    <xdr:row>38</xdr:row>
                    <xdr:rowOff>0</xdr:rowOff>
                  </from>
                  <to>
                    <xdr:col>15</xdr:col>
                    <xdr:colOff>160020</xdr:colOff>
                    <xdr:row>41</xdr:row>
                    <xdr:rowOff>99060</xdr:rowOff>
                  </to>
                </anchor>
              </controlPr>
            </control>
          </mc:Choice>
        </mc:AlternateContent>
        <mc:AlternateContent xmlns:mc="http://schemas.openxmlformats.org/markup-compatibility/2006">
          <mc:Choice Requires="x14">
            <control shapeId="78939" r:id="rId99" name="Group Box 9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0" r:id="rId100" name="Group Box 9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1" r:id="rId101" name="Group Box 93">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2" r:id="rId102" name="Group Box 9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3" r:id="rId103" name="Group Box 9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4" r:id="rId104" name="Group Box 96">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45" r:id="rId105" name="Group Box 9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6" r:id="rId106" name="Group Box 9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7" r:id="rId107" name="Group Box 9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8" r:id="rId108" name="Group Box 100">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49" r:id="rId109" name="Group Box 10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0" r:id="rId110" name="Group Box 102">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1" r:id="rId111" name="Group Box 103">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52" r:id="rId112" name="Group Box 104">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3" r:id="rId113" name="Group Box 105">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4" r:id="rId114" name="Group Box 106">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5" r:id="rId115" name="Group Box 107">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6" r:id="rId116" name="Group Box 108">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7" r:id="rId117" name="Group Box 109">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58" r:id="rId118" name="Group Box 110">
              <controlPr defaultSize="0" autoFill="0" autoPict="0">
                <anchor moveWithCells="1">
                  <from>
                    <xdr:col>8</xdr:col>
                    <xdr:colOff>0</xdr:colOff>
                    <xdr:row>38</xdr:row>
                    <xdr:rowOff>0</xdr:rowOff>
                  </from>
                  <to>
                    <xdr:col>11</xdr:col>
                    <xdr:colOff>655320</xdr:colOff>
                    <xdr:row>39</xdr:row>
                    <xdr:rowOff>175260</xdr:rowOff>
                  </to>
                </anchor>
              </controlPr>
            </control>
          </mc:Choice>
        </mc:AlternateContent>
        <mc:AlternateContent xmlns:mc="http://schemas.openxmlformats.org/markup-compatibility/2006">
          <mc:Choice Requires="x14">
            <control shapeId="78959" r:id="rId119" name="Group Box 111">
              <controlPr defaultSize="0" autoFill="0" autoPict="0">
                <anchor moveWithCells="1">
                  <from>
                    <xdr:col>8</xdr:col>
                    <xdr:colOff>0</xdr:colOff>
                    <xdr:row>38</xdr:row>
                    <xdr:rowOff>0</xdr:rowOff>
                  </from>
                  <to>
                    <xdr:col>11</xdr:col>
                    <xdr:colOff>655320</xdr:colOff>
                    <xdr:row>39</xdr:row>
                    <xdr:rowOff>182880</xdr:rowOff>
                  </to>
                </anchor>
              </controlPr>
            </control>
          </mc:Choice>
        </mc:AlternateContent>
        <mc:AlternateContent xmlns:mc="http://schemas.openxmlformats.org/markup-compatibility/2006">
          <mc:Choice Requires="x14">
            <control shapeId="78960" r:id="rId120" name="Check Box 112">
              <controlPr defaultSize="0" autoFill="0" autoLine="0" autoPict="0">
                <anchor moveWithCells="1">
                  <from>
                    <xdr:col>2</xdr:col>
                    <xdr:colOff>251460</xdr:colOff>
                    <xdr:row>13</xdr:row>
                    <xdr:rowOff>175260</xdr:rowOff>
                  </from>
                  <to>
                    <xdr:col>2</xdr:col>
                    <xdr:colOff>480060</xdr:colOff>
                    <xdr:row>13</xdr:row>
                    <xdr:rowOff>403860</xdr:rowOff>
                  </to>
                </anchor>
              </controlPr>
            </control>
          </mc:Choice>
        </mc:AlternateContent>
        <mc:AlternateContent xmlns:mc="http://schemas.openxmlformats.org/markup-compatibility/2006">
          <mc:Choice Requires="x14">
            <control shapeId="78990" r:id="rId121" name="Check Box 142">
              <controlPr defaultSize="0" autoFill="0" autoLine="0" autoPict="0">
                <anchor moveWithCells="1">
                  <from>
                    <xdr:col>3</xdr:col>
                    <xdr:colOff>228600</xdr:colOff>
                    <xdr:row>19</xdr:row>
                    <xdr:rowOff>45720</xdr:rowOff>
                  </from>
                  <to>
                    <xdr:col>3</xdr:col>
                    <xdr:colOff>533400</xdr:colOff>
                    <xdr:row>19</xdr:row>
                    <xdr:rowOff>274320</xdr:rowOff>
                  </to>
                </anchor>
              </controlPr>
            </control>
          </mc:Choice>
        </mc:AlternateContent>
        <mc:AlternateContent xmlns:mc="http://schemas.openxmlformats.org/markup-compatibility/2006">
          <mc:Choice Requires="x14">
            <control shapeId="78995" r:id="rId122" name="Check Box 147">
              <controlPr defaultSize="0" autoFill="0" autoLine="0" autoPict="0">
                <anchor moveWithCells="1">
                  <from>
                    <xdr:col>3</xdr:col>
                    <xdr:colOff>228600</xdr:colOff>
                    <xdr:row>20</xdr:row>
                    <xdr:rowOff>45720</xdr:rowOff>
                  </from>
                  <to>
                    <xdr:col>3</xdr:col>
                    <xdr:colOff>533400</xdr:colOff>
                    <xdr:row>20</xdr:row>
                    <xdr:rowOff>274320</xdr:rowOff>
                  </to>
                </anchor>
              </controlPr>
            </control>
          </mc:Choice>
        </mc:AlternateContent>
        <mc:AlternateContent xmlns:mc="http://schemas.openxmlformats.org/markup-compatibility/2006">
          <mc:Choice Requires="x14">
            <control shapeId="78996" r:id="rId123" name="Check Box 148">
              <controlPr defaultSize="0" autoFill="0" autoLine="0" autoPict="0">
                <anchor moveWithCells="1">
                  <from>
                    <xdr:col>3</xdr:col>
                    <xdr:colOff>220980</xdr:colOff>
                    <xdr:row>21</xdr:row>
                    <xdr:rowOff>45720</xdr:rowOff>
                  </from>
                  <to>
                    <xdr:col>3</xdr:col>
                    <xdr:colOff>525780</xdr:colOff>
                    <xdr:row>21</xdr:row>
                    <xdr:rowOff>274320</xdr:rowOff>
                  </to>
                </anchor>
              </controlPr>
            </control>
          </mc:Choice>
        </mc:AlternateContent>
        <mc:AlternateContent xmlns:mc="http://schemas.openxmlformats.org/markup-compatibility/2006">
          <mc:Choice Requires="x14">
            <control shapeId="78997" r:id="rId124" name="Check Box 149">
              <controlPr defaultSize="0" autoFill="0" autoLine="0" autoPict="0">
                <anchor moveWithCells="1">
                  <from>
                    <xdr:col>3</xdr:col>
                    <xdr:colOff>220980</xdr:colOff>
                    <xdr:row>22</xdr:row>
                    <xdr:rowOff>45720</xdr:rowOff>
                  </from>
                  <to>
                    <xdr:col>3</xdr:col>
                    <xdr:colOff>525780</xdr:colOff>
                    <xdr:row>22</xdr:row>
                    <xdr:rowOff>274320</xdr:rowOff>
                  </to>
                </anchor>
              </controlPr>
            </control>
          </mc:Choice>
        </mc:AlternateContent>
        <mc:AlternateContent xmlns:mc="http://schemas.openxmlformats.org/markup-compatibility/2006">
          <mc:Choice Requires="x14">
            <control shapeId="78998" r:id="rId125" name="Check Box 150">
              <controlPr defaultSize="0" autoFill="0" autoLine="0" autoPict="0">
                <anchor moveWithCells="1">
                  <from>
                    <xdr:col>3</xdr:col>
                    <xdr:colOff>220980</xdr:colOff>
                    <xdr:row>23</xdr:row>
                    <xdr:rowOff>60960</xdr:rowOff>
                  </from>
                  <to>
                    <xdr:col>3</xdr:col>
                    <xdr:colOff>525780</xdr:colOff>
                    <xdr:row>23</xdr:row>
                    <xdr:rowOff>289560</xdr:rowOff>
                  </to>
                </anchor>
              </controlPr>
            </control>
          </mc:Choice>
        </mc:AlternateContent>
        <mc:AlternateContent xmlns:mc="http://schemas.openxmlformats.org/markup-compatibility/2006">
          <mc:Choice Requires="x14">
            <control shapeId="78999" r:id="rId126" name="Check Box 151">
              <controlPr defaultSize="0" autoFill="0" autoLine="0" autoPict="0">
                <anchor moveWithCells="1">
                  <from>
                    <xdr:col>3</xdr:col>
                    <xdr:colOff>220980</xdr:colOff>
                    <xdr:row>24</xdr:row>
                    <xdr:rowOff>45720</xdr:rowOff>
                  </from>
                  <to>
                    <xdr:col>3</xdr:col>
                    <xdr:colOff>525780</xdr:colOff>
                    <xdr:row>24</xdr:row>
                    <xdr:rowOff>274320</xdr:rowOff>
                  </to>
                </anchor>
              </controlPr>
            </control>
          </mc:Choice>
        </mc:AlternateContent>
        <mc:AlternateContent xmlns:mc="http://schemas.openxmlformats.org/markup-compatibility/2006">
          <mc:Choice Requires="x14">
            <control shapeId="79002" r:id="rId127" name="Check Box 154">
              <controlPr defaultSize="0" autoFill="0" autoLine="0" autoPict="0">
                <anchor moveWithCells="1">
                  <from>
                    <xdr:col>3</xdr:col>
                    <xdr:colOff>220980</xdr:colOff>
                    <xdr:row>26</xdr:row>
                    <xdr:rowOff>45720</xdr:rowOff>
                  </from>
                  <to>
                    <xdr:col>3</xdr:col>
                    <xdr:colOff>525780</xdr:colOff>
                    <xdr:row>26</xdr:row>
                    <xdr:rowOff>274320</xdr:rowOff>
                  </to>
                </anchor>
              </controlPr>
            </control>
          </mc:Choice>
        </mc:AlternateContent>
        <mc:AlternateContent xmlns:mc="http://schemas.openxmlformats.org/markup-compatibility/2006">
          <mc:Choice Requires="x14">
            <control shapeId="79003" r:id="rId128" name="Check Box 155">
              <controlPr defaultSize="0" autoFill="0" autoLine="0" autoPict="0">
                <anchor moveWithCells="1">
                  <from>
                    <xdr:col>3</xdr:col>
                    <xdr:colOff>228600</xdr:colOff>
                    <xdr:row>30</xdr:row>
                    <xdr:rowOff>45720</xdr:rowOff>
                  </from>
                  <to>
                    <xdr:col>3</xdr:col>
                    <xdr:colOff>533400</xdr:colOff>
                    <xdr:row>30</xdr:row>
                    <xdr:rowOff>274320</xdr:rowOff>
                  </to>
                </anchor>
              </controlPr>
            </control>
          </mc:Choice>
        </mc:AlternateContent>
        <mc:AlternateContent xmlns:mc="http://schemas.openxmlformats.org/markup-compatibility/2006">
          <mc:Choice Requires="x14">
            <control shapeId="79004" r:id="rId129" name="Check Box 156">
              <controlPr defaultSize="0" autoFill="0" autoLine="0" autoPict="0">
                <anchor moveWithCells="1">
                  <from>
                    <xdr:col>3</xdr:col>
                    <xdr:colOff>228600</xdr:colOff>
                    <xdr:row>32</xdr:row>
                    <xdr:rowOff>45720</xdr:rowOff>
                  </from>
                  <to>
                    <xdr:col>3</xdr:col>
                    <xdr:colOff>533400</xdr:colOff>
                    <xdr:row>32</xdr:row>
                    <xdr:rowOff>274320</xdr:rowOff>
                  </to>
                </anchor>
              </controlPr>
            </control>
          </mc:Choice>
        </mc:AlternateContent>
        <mc:AlternateContent xmlns:mc="http://schemas.openxmlformats.org/markup-compatibility/2006">
          <mc:Choice Requires="x14">
            <control shapeId="79005" r:id="rId130" name="Check Box 157">
              <controlPr defaultSize="0" autoFill="0" autoLine="0" autoPict="0">
                <anchor moveWithCells="1">
                  <from>
                    <xdr:col>3</xdr:col>
                    <xdr:colOff>228600</xdr:colOff>
                    <xdr:row>33</xdr:row>
                    <xdr:rowOff>45720</xdr:rowOff>
                  </from>
                  <to>
                    <xdr:col>3</xdr:col>
                    <xdr:colOff>533400</xdr:colOff>
                    <xdr:row>33</xdr:row>
                    <xdr:rowOff>274320</xdr:rowOff>
                  </to>
                </anchor>
              </controlPr>
            </control>
          </mc:Choice>
        </mc:AlternateContent>
        <mc:AlternateContent xmlns:mc="http://schemas.openxmlformats.org/markup-compatibility/2006">
          <mc:Choice Requires="x14">
            <control shapeId="79006" r:id="rId131" name="Check Box 158">
              <controlPr defaultSize="0" autoFill="0" autoLine="0" autoPict="0">
                <anchor moveWithCells="1">
                  <from>
                    <xdr:col>3</xdr:col>
                    <xdr:colOff>220980</xdr:colOff>
                    <xdr:row>27</xdr:row>
                    <xdr:rowOff>45720</xdr:rowOff>
                  </from>
                  <to>
                    <xdr:col>3</xdr:col>
                    <xdr:colOff>525780</xdr:colOff>
                    <xdr:row>27</xdr:row>
                    <xdr:rowOff>274320</xdr:rowOff>
                  </to>
                </anchor>
              </controlPr>
            </control>
          </mc:Choice>
        </mc:AlternateContent>
        <mc:AlternateContent xmlns:mc="http://schemas.openxmlformats.org/markup-compatibility/2006">
          <mc:Choice Requires="x14">
            <control shapeId="79007" r:id="rId132" name="Check Box 159">
              <controlPr defaultSize="0" autoFill="0" autoLine="0" autoPict="0">
                <anchor moveWithCells="1">
                  <from>
                    <xdr:col>3</xdr:col>
                    <xdr:colOff>228600</xdr:colOff>
                    <xdr:row>28</xdr:row>
                    <xdr:rowOff>45720</xdr:rowOff>
                  </from>
                  <to>
                    <xdr:col>3</xdr:col>
                    <xdr:colOff>533400</xdr:colOff>
                    <xdr:row>28</xdr:row>
                    <xdr:rowOff>274320</xdr:rowOff>
                  </to>
                </anchor>
              </controlPr>
            </control>
          </mc:Choice>
        </mc:AlternateContent>
        <mc:AlternateContent xmlns:mc="http://schemas.openxmlformats.org/markup-compatibility/2006">
          <mc:Choice Requires="x14">
            <control shapeId="79008" r:id="rId133" name="Check Box 160">
              <controlPr defaultSize="0" autoFill="0" autoLine="0" autoPict="0">
                <anchor moveWithCells="1">
                  <from>
                    <xdr:col>3</xdr:col>
                    <xdr:colOff>228600</xdr:colOff>
                    <xdr:row>29</xdr:row>
                    <xdr:rowOff>45720</xdr:rowOff>
                  </from>
                  <to>
                    <xdr:col>3</xdr:col>
                    <xdr:colOff>533400</xdr:colOff>
                    <xdr:row>29</xdr:row>
                    <xdr:rowOff>274320</xdr:rowOff>
                  </to>
                </anchor>
              </controlPr>
            </control>
          </mc:Choice>
        </mc:AlternateContent>
        <mc:AlternateContent xmlns:mc="http://schemas.openxmlformats.org/markup-compatibility/2006">
          <mc:Choice Requires="x14">
            <control shapeId="79009" r:id="rId134" name="Check Box 161">
              <controlPr defaultSize="0" autoFill="0" autoLine="0" autoPict="0">
                <anchor moveWithCells="1">
                  <from>
                    <xdr:col>3</xdr:col>
                    <xdr:colOff>228600</xdr:colOff>
                    <xdr:row>18</xdr:row>
                    <xdr:rowOff>45720</xdr:rowOff>
                  </from>
                  <to>
                    <xdr:col>3</xdr:col>
                    <xdr:colOff>533400</xdr:colOff>
                    <xdr:row>18</xdr:row>
                    <xdr:rowOff>274320</xdr:rowOff>
                  </to>
                </anchor>
              </controlPr>
            </control>
          </mc:Choice>
        </mc:AlternateContent>
        <mc:AlternateContent xmlns:mc="http://schemas.openxmlformats.org/markup-compatibility/2006">
          <mc:Choice Requires="x14">
            <control shapeId="79012" r:id="rId135" name="Check Box 164">
              <controlPr defaultSize="0" autoFill="0" autoLine="0" autoPict="0">
                <anchor moveWithCells="1">
                  <from>
                    <xdr:col>3</xdr:col>
                    <xdr:colOff>228600</xdr:colOff>
                    <xdr:row>15</xdr:row>
                    <xdr:rowOff>45720</xdr:rowOff>
                  </from>
                  <to>
                    <xdr:col>3</xdr:col>
                    <xdr:colOff>533400</xdr:colOff>
                    <xdr:row>15</xdr:row>
                    <xdr:rowOff>274320</xdr:rowOff>
                  </to>
                </anchor>
              </controlPr>
            </control>
          </mc:Choice>
        </mc:AlternateContent>
        <mc:AlternateContent xmlns:mc="http://schemas.openxmlformats.org/markup-compatibility/2006">
          <mc:Choice Requires="x14">
            <control shapeId="79014" r:id="rId136" name="Check Box 166">
              <controlPr defaultSize="0" autoFill="0" autoLine="0" autoPict="0">
                <anchor moveWithCells="1">
                  <from>
                    <xdr:col>3</xdr:col>
                    <xdr:colOff>220980</xdr:colOff>
                    <xdr:row>25</xdr:row>
                    <xdr:rowOff>53340</xdr:rowOff>
                  </from>
                  <to>
                    <xdr:col>3</xdr:col>
                    <xdr:colOff>525780</xdr:colOff>
                    <xdr:row>25</xdr:row>
                    <xdr:rowOff>281940</xdr:rowOff>
                  </to>
                </anchor>
              </controlPr>
            </control>
          </mc:Choice>
        </mc:AlternateContent>
        <mc:AlternateContent xmlns:mc="http://schemas.openxmlformats.org/markup-compatibility/2006">
          <mc:Choice Requires="x14">
            <control shapeId="79015" r:id="rId137" name="Check Box 167">
              <controlPr defaultSize="0" autoFill="0" autoLine="0" autoPict="0">
                <anchor moveWithCells="1">
                  <from>
                    <xdr:col>3</xdr:col>
                    <xdr:colOff>228600</xdr:colOff>
                    <xdr:row>17</xdr:row>
                    <xdr:rowOff>0</xdr:rowOff>
                  </from>
                  <to>
                    <xdr:col>3</xdr:col>
                    <xdr:colOff>533400</xdr:colOff>
                    <xdr:row>17</xdr:row>
                    <xdr:rowOff>228600</xdr:rowOff>
                  </to>
                </anchor>
              </controlPr>
            </control>
          </mc:Choice>
        </mc:AlternateContent>
        <mc:AlternateContent xmlns:mc="http://schemas.openxmlformats.org/markup-compatibility/2006">
          <mc:Choice Requires="x14">
            <control shapeId="79016" r:id="rId138" name="Check Box 168">
              <controlPr defaultSize="0" autoFill="0" autoLine="0" autoPict="0">
                <anchor moveWithCells="1">
                  <from>
                    <xdr:col>3</xdr:col>
                    <xdr:colOff>228600</xdr:colOff>
                    <xdr:row>16</xdr:row>
                    <xdr:rowOff>144780</xdr:rowOff>
                  </from>
                  <to>
                    <xdr:col>3</xdr:col>
                    <xdr:colOff>533400</xdr:colOff>
                    <xdr:row>16</xdr:row>
                    <xdr:rowOff>373380</xdr:rowOff>
                  </to>
                </anchor>
              </controlPr>
            </control>
          </mc:Choice>
        </mc:AlternateContent>
        <mc:AlternateContent xmlns:mc="http://schemas.openxmlformats.org/markup-compatibility/2006">
          <mc:Choice Requires="x14">
            <control shapeId="79017" r:id="rId139" name="Check Box 169">
              <controlPr defaultSize="0" autoFill="0" autoLine="0" autoPict="0">
                <anchor moveWithCells="1">
                  <from>
                    <xdr:col>3</xdr:col>
                    <xdr:colOff>228600</xdr:colOff>
                    <xdr:row>31</xdr:row>
                    <xdr:rowOff>114300</xdr:rowOff>
                  </from>
                  <to>
                    <xdr:col>3</xdr:col>
                    <xdr:colOff>533400</xdr:colOff>
                    <xdr:row>31</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9C753-744E-4B40-A704-43916A9E0AC0}">
  <sheetPr>
    <tabColor theme="6" tint="0.39997558519241921"/>
  </sheetPr>
  <dimension ref="A2:K33"/>
  <sheetViews>
    <sheetView showGridLines="0" zoomScale="130" zoomScaleNormal="130" workbookViewId="0">
      <selection activeCell="C2" sqref="C2:J2"/>
    </sheetView>
  </sheetViews>
  <sheetFormatPr defaultColWidth="11.6640625" defaultRowHeight="15.6" x14ac:dyDescent="0.3"/>
  <cols>
    <col min="1" max="1" width="4.33203125" style="2" customWidth="1"/>
    <col min="2" max="2" width="10.6640625" style="2" hidden="1" customWidth="1"/>
    <col min="3" max="3" width="10.33203125" style="2" customWidth="1"/>
    <col min="4" max="4" width="9.33203125" style="2" customWidth="1"/>
    <col min="5" max="5" width="20.5546875" style="2" customWidth="1"/>
    <col min="6" max="6" width="16.5546875" style="2" customWidth="1"/>
    <col min="7" max="7" width="11.44140625" style="2" customWidth="1"/>
    <col min="8" max="8" width="28.109375" style="2" customWidth="1"/>
    <col min="9" max="9" width="32.44140625" style="2" customWidth="1"/>
    <col min="10" max="10" width="14.44140625" style="2" customWidth="1"/>
    <col min="11" max="11" width="11.6640625" style="2" hidden="1" customWidth="1"/>
    <col min="12" max="12" width="11.6640625" style="2" customWidth="1"/>
    <col min="13" max="16384" width="11.6640625" style="2"/>
  </cols>
  <sheetData>
    <row r="2" spans="1:11" ht="45" customHeight="1" x14ac:dyDescent="0.3">
      <c r="A2" s="12"/>
      <c r="B2" s="12"/>
      <c r="C2" s="292" t="s">
        <v>540</v>
      </c>
      <c r="D2" s="293"/>
      <c r="E2" s="293"/>
      <c r="F2" s="293"/>
      <c r="G2" s="293"/>
      <c r="H2" s="293"/>
      <c r="I2" s="293"/>
      <c r="J2" s="294"/>
    </row>
    <row r="3" spans="1:11" ht="113.4" customHeight="1" x14ac:dyDescent="0.3">
      <c r="A3" s="12"/>
      <c r="B3" s="12"/>
      <c r="C3" s="175" t="s">
        <v>544</v>
      </c>
      <c r="D3" s="103"/>
      <c r="E3" s="103"/>
      <c r="F3" s="103"/>
      <c r="G3" s="103"/>
      <c r="H3" s="103"/>
      <c r="I3" s="103"/>
      <c r="J3" s="104"/>
    </row>
    <row r="4" spans="1:11" s="7" customFormat="1" ht="34.200000000000003" customHeight="1" x14ac:dyDescent="0.3">
      <c r="A4" s="13"/>
      <c r="B4" s="13"/>
      <c r="C4" s="182" t="s">
        <v>565</v>
      </c>
      <c r="D4" s="183"/>
      <c r="E4" s="183"/>
      <c r="F4" s="183"/>
      <c r="G4" s="183"/>
      <c r="H4" s="183"/>
      <c r="I4" s="183"/>
      <c r="J4" s="183"/>
    </row>
    <row r="5" spans="1:11" ht="45" customHeight="1" thickBot="1" x14ac:dyDescent="0.35">
      <c r="A5" s="12"/>
      <c r="B5" s="12" t="b">
        <v>0</v>
      </c>
      <c r="C5" s="81"/>
      <c r="D5" s="176" t="s">
        <v>567</v>
      </c>
      <c r="E5" s="177"/>
      <c r="F5" s="177"/>
      <c r="G5" s="177"/>
      <c r="H5" s="177"/>
      <c r="I5" s="177"/>
      <c r="J5" s="178"/>
    </row>
    <row r="6" spans="1:11" ht="48.6" customHeight="1" x14ac:dyDescent="0.3">
      <c r="A6" s="12"/>
      <c r="B6" s="12" t="b">
        <v>1</v>
      </c>
      <c r="C6" s="77"/>
      <c r="D6" s="179" t="s">
        <v>546</v>
      </c>
      <c r="E6" s="180"/>
      <c r="F6" s="180"/>
      <c r="G6" s="180"/>
      <c r="H6" s="180"/>
      <c r="I6" s="180"/>
      <c r="J6" s="181"/>
    </row>
    <row r="7" spans="1:11" s="7" customFormat="1" ht="34.200000000000003" customHeight="1" x14ac:dyDescent="0.3">
      <c r="A7" s="13"/>
      <c r="B7" s="13"/>
      <c r="C7" s="182" t="s">
        <v>411</v>
      </c>
      <c r="D7" s="183"/>
      <c r="E7" s="183"/>
      <c r="F7" s="183"/>
      <c r="G7" s="183"/>
      <c r="H7" s="183"/>
      <c r="I7" s="183"/>
      <c r="J7" s="183"/>
    </row>
    <row r="8" spans="1:11" ht="100.2" customHeight="1" x14ac:dyDescent="0.3">
      <c r="A8" s="12"/>
      <c r="B8" s="12" t="b">
        <v>1</v>
      </c>
      <c r="C8" s="77"/>
      <c r="D8" s="193" t="s">
        <v>547</v>
      </c>
      <c r="E8" s="194"/>
      <c r="F8" s="194"/>
      <c r="G8" s="194"/>
      <c r="H8" s="194"/>
      <c r="I8" s="194"/>
      <c r="J8" s="195"/>
    </row>
    <row r="9" spans="1:11" s="7" customFormat="1" ht="34.200000000000003" customHeight="1" x14ac:dyDescent="0.3">
      <c r="A9" s="13"/>
      <c r="B9" s="13"/>
      <c r="C9" s="182" t="s">
        <v>410</v>
      </c>
      <c r="D9" s="183"/>
      <c r="E9" s="183"/>
      <c r="F9" s="183"/>
      <c r="G9" s="183"/>
      <c r="H9" s="183"/>
      <c r="I9" s="183"/>
      <c r="J9" s="183"/>
    </row>
    <row r="10" spans="1:11" ht="49.95" customHeight="1" x14ac:dyDescent="0.3">
      <c r="A10" s="12"/>
      <c r="B10" s="12" t="b">
        <v>1</v>
      </c>
      <c r="C10" s="78"/>
      <c r="D10" s="179" t="s">
        <v>539</v>
      </c>
      <c r="E10" s="179"/>
      <c r="F10" s="179"/>
      <c r="G10" s="179"/>
      <c r="H10" s="179"/>
      <c r="I10" s="179"/>
      <c r="J10" s="196"/>
    </row>
    <row r="11" spans="1:11" ht="49.95" customHeight="1" x14ac:dyDescent="0.3">
      <c r="A11" s="12"/>
      <c r="B11" s="12" t="b">
        <v>0</v>
      </c>
      <c r="C11" s="14"/>
      <c r="D11" s="184" t="s">
        <v>561</v>
      </c>
      <c r="E11" s="184"/>
      <c r="F11" s="184"/>
      <c r="G11" s="184"/>
      <c r="H11" s="184"/>
      <c r="I11" s="184"/>
      <c r="J11" s="185"/>
    </row>
    <row r="12" spans="1:11" ht="49.95" customHeight="1" x14ac:dyDescent="0.3">
      <c r="A12" s="12"/>
      <c r="B12" s="12" t="b">
        <v>0</v>
      </c>
      <c r="C12" s="76"/>
      <c r="D12" s="184" t="s">
        <v>562</v>
      </c>
      <c r="E12" s="184"/>
      <c r="F12" s="184"/>
      <c r="G12" s="184"/>
      <c r="H12" s="184"/>
      <c r="I12" s="184"/>
      <c r="J12" s="185"/>
    </row>
    <row r="13" spans="1:11" s="7" customFormat="1" ht="34.200000000000003" customHeight="1" x14ac:dyDescent="0.3">
      <c r="A13" s="13"/>
      <c r="B13" s="13"/>
      <c r="C13" s="182" t="s">
        <v>412</v>
      </c>
      <c r="D13" s="183"/>
      <c r="E13" s="183"/>
      <c r="F13" s="183"/>
      <c r="G13" s="183"/>
      <c r="H13" s="183"/>
      <c r="I13" s="183"/>
      <c r="J13" s="183"/>
    </row>
    <row r="14" spans="1:11" ht="45" customHeight="1" x14ac:dyDescent="0.3">
      <c r="A14" s="12"/>
      <c r="B14" s="12" t="b">
        <v>0</v>
      </c>
      <c r="C14" s="78"/>
      <c r="D14" s="188" t="s">
        <v>538</v>
      </c>
      <c r="E14" s="189"/>
      <c r="F14" s="189"/>
      <c r="G14" s="189"/>
      <c r="H14" s="189"/>
      <c r="I14" s="189"/>
      <c r="J14" s="190"/>
    </row>
    <row r="15" spans="1:11" ht="46.8" customHeight="1" x14ac:dyDescent="0.3">
      <c r="A15" s="12"/>
      <c r="B15" s="12" t="b">
        <v>1</v>
      </c>
      <c r="C15" s="86"/>
      <c r="D15" s="191" t="s">
        <v>611</v>
      </c>
      <c r="E15" s="191"/>
      <c r="F15" s="191"/>
      <c r="G15" s="191"/>
      <c r="H15" s="191"/>
      <c r="I15" s="191"/>
      <c r="J15" s="192"/>
    </row>
    <row r="16" spans="1:11" ht="25.05" customHeight="1" x14ac:dyDescent="0.3">
      <c r="A16" s="12"/>
      <c r="B16" s="12"/>
      <c r="C16" s="84"/>
      <c r="D16" s="34"/>
      <c r="E16" s="200" t="s">
        <v>408</v>
      </c>
      <c r="F16" s="201"/>
      <c r="G16" s="201"/>
      <c r="H16" s="201"/>
      <c r="I16" s="201"/>
      <c r="J16" s="201"/>
      <c r="K16" s="2" t="b">
        <v>1</v>
      </c>
    </row>
    <row r="17" spans="1:11" ht="25.05" customHeight="1" x14ac:dyDescent="0.3">
      <c r="A17" s="12"/>
      <c r="B17" s="12"/>
      <c r="C17" s="84"/>
      <c r="D17" s="34"/>
      <c r="E17" s="200" t="s">
        <v>602</v>
      </c>
      <c r="F17" s="201"/>
      <c r="G17" s="201"/>
      <c r="H17" s="201" t="s">
        <v>459</v>
      </c>
      <c r="I17" s="201"/>
      <c r="J17" s="201"/>
      <c r="K17" s="2" t="b">
        <v>1</v>
      </c>
    </row>
    <row r="18" spans="1:11" ht="25.05" customHeight="1" x14ac:dyDescent="0.3">
      <c r="A18" s="12"/>
      <c r="B18" s="12"/>
      <c r="C18" s="84"/>
      <c r="D18" s="34"/>
      <c r="E18" s="200" t="s">
        <v>473</v>
      </c>
      <c r="F18" s="201"/>
      <c r="G18" s="201"/>
      <c r="H18" s="201" t="s">
        <v>468</v>
      </c>
      <c r="I18" s="201"/>
      <c r="J18" s="201"/>
      <c r="K18" s="2" t="b">
        <v>1</v>
      </c>
    </row>
    <row r="19" spans="1:11" ht="25.05" customHeight="1" x14ac:dyDescent="0.3">
      <c r="A19" s="12"/>
      <c r="B19" s="12"/>
      <c r="C19" s="84"/>
      <c r="D19" s="34"/>
      <c r="E19" s="200" t="s">
        <v>461</v>
      </c>
      <c r="F19" s="201"/>
      <c r="G19" s="201"/>
      <c r="H19" s="201" t="s">
        <v>460</v>
      </c>
      <c r="I19" s="201"/>
      <c r="J19" s="201"/>
      <c r="K19" s="2" t="b">
        <v>0</v>
      </c>
    </row>
    <row r="20" spans="1:11" ht="41.4" customHeight="1" x14ac:dyDescent="0.3">
      <c r="A20" s="12"/>
      <c r="B20" s="12"/>
      <c r="C20" s="84"/>
      <c r="D20" s="34"/>
      <c r="E20" s="200" t="s">
        <v>608</v>
      </c>
      <c r="F20" s="201"/>
      <c r="G20" s="201"/>
      <c r="H20" s="201" t="s">
        <v>463</v>
      </c>
      <c r="I20" s="201"/>
      <c r="J20" s="201"/>
      <c r="K20" s="2" t="b">
        <v>0</v>
      </c>
    </row>
    <row r="21" spans="1:11" ht="25.05" customHeight="1" x14ac:dyDescent="0.3">
      <c r="A21" s="12"/>
      <c r="B21" s="12"/>
      <c r="C21" s="84"/>
      <c r="D21" s="34"/>
      <c r="E21" s="200" t="s">
        <v>475</v>
      </c>
      <c r="F21" s="201"/>
      <c r="G21" s="201"/>
      <c r="H21" s="201" t="s">
        <v>464</v>
      </c>
      <c r="I21" s="201"/>
      <c r="J21" s="201"/>
      <c r="K21" s="2" t="b">
        <v>0</v>
      </c>
    </row>
    <row r="22" spans="1:11" ht="44.4" customHeight="1" x14ac:dyDescent="0.3">
      <c r="A22" s="12"/>
      <c r="B22" s="12"/>
      <c r="C22" s="84"/>
      <c r="D22" s="34"/>
      <c r="E22" s="200" t="s">
        <v>604</v>
      </c>
      <c r="F22" s="201"/>
      <c r="G22" s="201"/>
      <c r="H22" s="201" t="s">
        <v>465</v>
      </c>
      <c r="I22" s="201"/>
      <c r="J22" s="201"/>
      <c r="K22" s="2" t="b">
        <v>0</v>
      </c>
    </row>
    <row r="23" spans="1:11" ht="36.6" customHeight="1" x14ac:dyDescent="0.3">
      <c r="A23" s="12"/>
      <c r="B23" s="12"/>
      <c r="C23" s="84"/>
      <c r="D23" s="34"/>
      <c r="E23" s="200" t="s">
        <v>607</v>
      </c>
      <c r="F23" s="201"/>
      <c r="G23" s="201"/>
      <c r="H23" s="201" t="s">
        <v>466</v>
      </c>
      <c r="I23" s="201"/>
      <c r="J23" s="201"/>
      <c r="K23" s="2" t="b">
        <v>1</v>
      </c>
    </row>
    <row r="24" spans="1:11" ht="25.05" customHeight="1" x14ac:dyDescent="0.3">
      <c r="A24" s="12"/>
      <c r="B24" s="12"/>
      <c r="C24" s="84"/>
      <c r="D24" s="34"/>
      <c r="E24" s="200" t="s">
        <v>472</v>
      </c>
      <c r="F24" s="201"/>
      <c r="G24" s="201"/>
      <c r="H24" s="201" t="s">
        <v>472</v>
      </c>
      <c r="I24" s="201"/>
      <c r="J24" s="201"/>
      <c r="K24" s="2" t="b">
        <v>0</v>
      </c>
    </row>
    <row r="25" spans="1:11" ht="25.05" customHeight="1" x14ac:dyDescent="0.3">
      <c r="A25" s="12"/>
      <c r="B25" s="12"/>
      <c r="C25" s="84"/>
      <c r="D25" s="34"/>
      <c r="E25" s="200" t="s">
        <v>597</v>
      </c>
      <c r="F25" s="201"/>
      <c r="G25" s="201"/>
      <c r="H25" s="201" t="s">
        <v>472</v>
      </c>
      <c r="I25" s="201"/>
      <c r="J25" s="201"/>
      <c r="K25" s="2" t="b">
        <v>0</v>
      </c>
    </row>
    <row r="26" spans="1:11" ht="60" customHeight="1" x14ac:dyDescent="0.3">
      <c r="A26" s="12"/>
      <c r="B26" s="12"/>
      <c r="C26" s="85"/>
      <c r="D26" s="197" t="s">
        <v>609</v>
      </c>
      <c r="E26" s="198"/>
      <c r="F26" s="198"/>
      <c r="G26" s="198"/>
      <c r="H26" s="198"/>
      <c r="I26" s="198"/>
      <c r="J26" s="199"/>
    </row>
    <row r="27" spans="1:11" ht="30" customHeight="1" x14ac:dyDescent="0.3">
      <c r="A27" s="12"/>
      <c r="B27" s="12"/>
      <c r="C27" s="79">
        <f>IF(B5=TRUE,0,(COUNTIF(B6:B15,TRUE)/7))</f>
        <v>0.5714285714285714</v>
      </c>
      <c r="D27" s="204" t="s">
        <v>610</v>
      </c>
      <c r="E27" s="205"/>
      <c r="F27" s="205"/>
      <c r="G27" s="205"/>
      <c r="H27" s="205"/>
      <c r="I27" s="205"/>
      <c r="J27" s="205"/>
    </row>
    <row r="28" spans="1:11" s="7" customFormat="1" ht="34.200000000000003" customHeight="1" x14ac:dyDescent="0.3">
      <c r="A28" s="13"/>
      <c r="B28" s="13"/>
      <c r="C28" s="182" t="s">
        <v>551</v>
      </c>
      <c r="D28" s="183"/>
      <c r="E28" s="183"/>
      <c r="F28" s="183"/>
      <c r="G28" s="183"/>
      <c r="H28" s="183"/>
      <c r="I28" s="183"/>
      <c r="J28" s="183"/>
    </row>
    <row r="29" spans="1:11" s="7" customFormat="1" ht="52.2" customHeight="1" x14ac:dyDescent="0.3">
      <c r="A29" s="13"/>
      <c r="B29" s="13"/>
      <c r="C29" s="202" t="s">
        <v>566</v>
      </c>
      <c r="D29" s="203"/>
      <c r="E29" s="203"/>
      <c r="F29" s="203"/>
      <c r="G29" s="203"/>
      <c r="H29" s="203"/>
      <c r="I29" s="203"/>
      <c r="J29" s="203"/>
    </row>
    <row r="31" spans="1:11" ht="19.95" customHeight="1" x14ac:dyDescent="0.3">
      <c r="A31" s="12"/>
      <c r="B31" s="12"/>
      <c r="C31" s="186" t="s">
        <v>439</v>
      </c>
      <c r="D31" s="187"/>
      <c r="E31" s="187"/>
      <c r="F31" s="187"/>
      <c r="G31" s="187"/>
      <c r="H31" s="187"/>
      <c r="I31" s="187"/>
      <c r="J31" s="187"/>
    </row>
    <row r="32" spans="1:11" ht="19.95" customHeight="1" x14ac:dyDescent="0.3">
      <c r="A32" s="12"/>
      <c r="B32" s="12"/>
      <c r="C32" s="186" t="s">
        <v>479</v>
      </c>
      <c r="D32" s="187"/>
      <c r="E32" s="187"/>
      <c r="F32" s="187"/>
      <c r="G32" s="187"/>
      <c r="H32" s="187"/>
      <c r="I32" s="187"/>
      <c r="J32" s="187"/>
    </row>
    <row r="33" spans="1:10" ht="19.95" customHeight="1" x14ac:dyDescent="0.3">
      <c r="A33" s="12"/>
      <c r="B33" s="12"/>
      <c r="C33" s="186" t="s">
        <v>537</v>
      </c>
      <c r="D33" s="187"/>
      <c r="E33" s="187"/>
      <c r="F33" s="187"/>
      <c r="G33" s="187"/>
      <c r="H33" s="187"/>
      <c r="I33" s="187"/>
      <c r="J33" s="187"/>
    </row>
  </sheetData>
  <mergeCells count="31">
    <mergeCell ref="D26:J26"/>
    <mergeCell ref="E23:J23"/>
    <mergeCell ref="E20:J20"/>
    <mergeCell ref="E21:J21"/>
    <mergeCell ref="E22:J22"/>
    <mergeCell ref="D12:J12"/>
    <mergeCell ref="C31:J31"/>
    <mergeCell ref="C32:J32"/>
    <mergeCell ref="C33:J33"/>
    <mergeCell ref="C13:J13"/>
    <mergeCell ref="D14:J14"/>
    <mergeCell ref="D27:J27"/>
    <mergeCell ref="C28:J28"/>
    <mergeCell ref="C29:J29"/>
    <mergeCell ref="D15:J15"/>
    <mergeCell ref="E16:J16"/>
    <mergeCell ref="E17:J17"/>
    <mergeCell ref="E18:J18"/>
    <mergeCell ref="E19:J19"/>
    <mergeCell ref="E24:J24"/>
    <mergeCell ref="E25:J25"/>
    <mergeCell ref="C7:J7"/>
    <mergeCell ref="D8:J8"/>
    <mergeCell ref="C9:J9"/>
    <mergeCell ref="D10:J10"/>
    <mergeCell ref="D11:J11"/>
    <mergeCell ref="C2:J2"/>
    <mergeCell ref="C3:J3"/>
    <mergeCell ref="C4:J4"/>
    <mergeCell ref="D5:J5"/>
    <mergeCell ref="D6:J6"/>
  </mergeCells>
  <hyperlinks>
    <hyperlink ref="C31:I31" r:id="rId1" display="See &quot;Technical Guidance for Calculating Scope 3 Emissions&quot; by the GHG Protocol for guidance on calculating emissions for each category." xr:uid="{EE6FC8FE-0FB5-4CE5-B1F1-ED8D2359E164}"/>
    <hyperlink ref="C32:I32" r:id="rId2" display="See the EPA Simplified GHG Emissions Calculator for help with Scope 1, 2, and some Scope 3 emissions." xr:uid="{126C9BBA-B0AE-4E58-840D-F235A78EB083}"/>
    <hyperlink ref="C32:J32" r:id="rId3" display="See the EPA Simplified GHG Emissions Calculator for help calculating Scope 1 emissions." xr:uid="{4A958A81-12BE-4CA4-BE8C-6822DD5001A3}"/>
    <hyperlink ref="C32:J32" r:id="rId4" display="See the free Breeze Carbon Accounting Platform that helps SMEs measure and analyze Scope 1, 2, and 3 emissions in a simple and straightforward way. " xr:uid="{535773AB-4268-4D06-AAD4-9E2F1DB3CE83}"/>
    <hyperlink ref="C33:J33" r:id="rId5" display="See &quot;Technical Guidance for Calculating Scope 3 Emissions&quot; by the GHG Protocol for guidance on calculating emissions for each category." xr:uid="{FA8AEAF6-F3E5-4BA0-BD28-6E8986692383}"/>
    <hyperlink ref="C33:J33" r:id="rId6" display="See the GHG Protocol Calculation Tools for help calculating Scope 2 emissions." xr:uid="{01C418EF-8A89-4113-B4F3-AEC2DE5F83FB}"/>
  </hyperlinks>
  <pageMargins left="0.7" right="0.7" top="0.75" bottom="0.75" header="0.3" footer="0.3"/>
  <pageSetup orientation="landscape" r:id="rId7"/>
  <drawing r:id="rId8"/>
  <legacyDrawing r:id="rId9"/>
  <picture r:id="rId10"/>
  <mc:AlternateContent xmlns:mc="http://schemas.openxmlformats.org/markup-compatibility/2006">
    <mc:Choice Requires="x14">
      <controls>
        <mc:AlternateContent xmlns:mc="http://schemas.openxmlformats.org/markup-compatibility/2006">
          <mc:Choice Requires="x14">
            <control shapeId="83969" r:id="rId11" name="Group Box 1">
              <controlPr defaultSize="0" autoFill="0" autoPict="0">
                <anchor moveWithCells="1">
                  <from>
                    <xdr:col>8</xdr:col>
                    <xdr:colOff>0</xdr:colOff>
                    <xdr:row>1</xdr:row>
                    <xdr:rowOff>0</xdr:rowOff>
                  </from>
                  <to>
                    <xdr:col>9</xdr:col>
                    <xdr:colOff>487680</xdr:colOff>
                    <xdr:row>1</xdr:row>
                    <xdr:rowOff>365760</xdr:rowOff>
                  </to>
                </anchor>
              </controlPr>
            </control>
          </mc:Choice>
        </mc:AlternateContent>
        <mc:AlternateContent xmlns:mc="http://schemas.openxmlformats.org/markup-compatibility/2006">
          <mc:Choice Requires="x14">
            <control shapeId="83970" r:id="rId12" name="Group Box 2">
              <controlPr defaultSize="0" autoFill="0" autoPict="0">
                <anchor moveWithCells="1">
                  <from>
                    <xdr:col>8</xdr:col>
                    <xdr:colOff>0</xdr:colOff>
                    <xdr:row>1</xdr:row>
                    <xdr:rowOff>0</xdr:rowOff>
                  </from>
                  <to>
                    <xdr:col>9</xdr:col>
                    <xdr:colOff>563880</xdr:colOff>
                    <xdr:row>1</xdr:row>
                    <xdr:rowOff>350520</xdr:rowOff>
                  </to>
                </anchor>
              </controlPr>
            </control>
          </mc:Choice>
        </mc:AlternateContent>
        <mc:AlternateContent xmlns:mc="http://schemas.openxmlformats.org/markup-compatibility/2006">
          <mc:Choice Requires="x14">
            <control shapeId="83971" r:id="rId13" name="Group Box 3">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72" r:id="rId14" name="Group Box 4">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73" r:id="rId15" name="Check Box 5">
              <controlPr defaultSize="0" autoFill="0" autoLine="0" autoPict="0">
                <anchor moveWithCells="1">
                  <from>
                    <xdr:col>2</xdr:col>
                    <xdr:colOff>251460</xdr:colOff>
                    <xdr:row>4</xdr:row>
                    <xdr:rowOff>83820</xdr:rowOff>
                  </from>
                  <to>
                    <xdr:col>2</xdr:col>
                    <xdr:colOff>480060</xdr:colOff>
                    <xdr:row>4</xdr:row>
                    <xdr:rowOff>312420</xdr:rowOff>
                  </to>
                </anchor>
              </controlPr>
            </control>
          </mc:Choice>
        </mc:AlternateContent>
        <mc:AlternateContent xmlns:mc="http://schemas.openxmlformats.org/markup-compatibility/2006">
          <mc:Choice Requires="x14">
            <control shapeId="83974" r:id="rId16" name="Group Box 6">
              <controlPr defaultSize="0" autoFill="0" autoPict="0">
                <anchor moveWithCells="1">
                  <from>
                    <xdr:col>10</xdr:col>
                    <xdr:colOff>213360</xdr:colOff>
                    <xdr:row>29</xdr:row>
                    <xdr:rowOff>0</xdr:rowOff>
                  </from>
                  <to>
                    <xdr:col>15</xdr:col>
                    <xdr:colOff>160020</xdr:colOff>
                    <xdr:row>31</xdr:row>
                    <xdr:rowOff>99060</xdr:rowOff>
                  </to>
                </anchor>
              </controlPr>
            </control>
          </mc:Choice>
        </mc:AlternateContent>
        <mc:AlternateContent xmlns:mc="http://schemas.openxmlformats.org/markup-compatibility/2006">
          <mc:Choice Requires="x14">
            <control shapeId="83975" r:id="rId17" name="Group Box 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76" r:id="rId18" name="Group Box 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77" r:id="rId19" name="Group Box 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78" r:id="rId20" name="Group Box 1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79" r:id="rId21" name="Group Box 1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80" r:id="rId22" name="Group Box 12">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3981" r:id="rId23" name="Group Box 1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82" r:id="rId24" name="Group Box 14">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83" r:id="rId25" name="Group Box 15">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84" r:id="rId26" name="Group Box 16">
              <controlPr defaultSize="0" autoFill="0" autoPict="0">
                <anchor moveWithCells="1">
                  <from>
                    <xdr:col>8</xdr:col>
                    <xdr:colOff>0</xdr:colOff>
                    <xdr:row>1</xdr:row>
                    <xdr:rowOff>0</xdr:rowOff>
                  </from>
                  <to>
                    <xdr:col>9</xdr:col>
                    <xdr:colOff>579120</xdr:colOff>
                    <xdr:row>1</xdr:row>
                    <xdr:rowOff>365760</xdr:rowOff>
                  </to>
                </anchor>
              </controlPr>
            </control>
          </mc:Choice>
        </mc:AlternateContent>
        <mc:AlternateContent xmlns:mc="http://schemas.openxmlformats.org/markup-compatibility/2006">
          <mc:Choice Requires="x14">
            <control shapeId="83985" r:id="rId27" name="Check Box 17">
              <controlPr defaultSize="0" autoFill="0" autoLine="0" autoPict="0">
                <anchor moveWithCells="1">
                  <from>
                    <xdr:col>2</xdr:col>
                    <xdr:colOff>251460</xdr:colOff>
                    <xdr:row>5</xdr:row>
                    <xdr:rowOff>99060</xdr:rowOff>
                  </from>
                  <to>
                    <xdr:col>2</xdr:col>
                    <xdr:colOff>480060</xdr:colOff>
                    <xdr:row>5</xdr:row>
                    <xdr:rowOff>327660</xdr:rowOff>
                  </to>
                </anchor>
              </controlPr>
            </control>
          </mc:Choice>
        </mc:AlternateContent>
        <mc:AlternateContent xmlns:mc="http://schemas.openxmlformats.org/markup-compatibility/2006">
          <mc:Choice Requires="x14">
            <control shapeId="83986" r:id="rId28" name="Check Box 18">
              <controlPr defaultSize="0" autoFill="0" autoLine="0" autoPict="0">
                <anchor moveWithCells="1">
                  <from>
                    <xdr:col>2</xdr:col>
                    <xdr:colOff>251460</xdr:colOff>
                    <xdr:row>9</xdr:row>
                    <xdr:rowOff>213360</xdr:rowOff>
                  </from>
                  <to>
                    <xdr:col>2</xdr:col>
                    <xdr:colOff>480060</xdr:colOff>
                    <xdr:row>9</xdr:row>
                    <xdr:rowOff>441960</xdr:rowOff>
                  </to>
                </anchor>
              </controlPr>
            </control>
          </mc:Choice>
        </mc:AlternateContent>
        <mc:AlternateContent xmlns:mc="http://schemas.openxmlformats.org/markup-compatibility/2006">
          <mc:Choice Requires="x14">
            <control shapeId="83987" r:id="rId29" name="Check Box 19">
              <controlPr defaultSize="0" autoFill="0" autoLine="0" autoPict="0">
                <anchor moveWithCells="1">
                  <from>
                    <xdr:col>2</xdr:col>
                    <xdr:colOff>251460</xdr:colOff>
                    <xdr:row>7</xdr:row>
                    <xdr:rowOff>213360</xdr:rowOff>
                  </from>
                  <to>
                    <xdr:col>2</xdr:col>
                    <xdr:colOff>480060</xdr:colOff>
                    <xdr:row>7</xdr:row>
                    <xdr:rowOff>441960</xdr:rowOff>
                  </to>
                </anchor>
              </controlPr>
            </control>
          </mc:Choice>
        </mc:AlternateContent>
        <mc:AlternateContent xmlns:mc="http://schemas.openxmlformats.org/markup-compatibility/2006">
          <mc:Choice Requires="x14">
            <control shapeId="83988" r:id="rId30" name="Check Box 20">
              <controlPr defaultSize="0" autoFill="0" autoLine="0" autoPict="0">
                <anchor moveWithCells="1">
                  <from>
                    <xdr:col>2</xdr:col>
                    <xdr:colOff>251460</xdr:colOff>
                    <xdr:row>10</xdr:row>
                    <xdr:rowOff>236220</xdr:rowOff>
                  </from>
                  <to>
                    <xdr:col>2</xdr:col>
                    <xdr:colOff>480060</xdr:colOff>
                    <xdr:row>10</xdr:row>
                    <xdr:rowOff>464820</xdr:rowOff>
                  </to>
                </anchor>
              </controlPr>
            </control>
          </mc:Choice>
        </mc:AlternateContent>
        <mc:AlternateContent xmlns:mc="http://schemas.openxmlformats.org/markup-compatibility/2006">
          <mc:Choice Requires="x14">
            <control shapeId="83989" r:id="rId31" name="Check Box 21">
              <controlPr defaultSize="0" autoFill="0" autoLine="0" autoPict="0">
                <anchor moveWithCells="1">
                  <from>
                    <xdr:col>2</xdr:col>
                    <xdr:colOff>251460</xdr:colOff>
                    <xdr:row>11</xdr:row>
                    <xdr:rowOff>220980</xdr:rowOff>
                  </from>
                  <to>
                    <xdr:col>2</xdr:col>
                    <xdr:colOff>480060</xdr:colOff>
                    <xdr:row>11</xdr:row>
                    <xdr:rowOff>449580</xdr:rowOff>
                  </to>
                </anchor>
              </controlPr>
            </control>
          </mc:Choice>
        </mc:AlternateContent>
        <mc:AlternateContent xmlns:mc="http://schemas.openxmlformats.org/markup-compatibility/2006">
          <mc:Choice Requires="x14">
            <control shapeId="83991" r:id="rId32" name="Group Box 23">
              <controlPr defaultSize="0" autoFill="0" autoPict="0">
                <anchor moveWithCells="1">
                  <from>
                    <xdr:col>10</xdr:col>
                    <xdr:colOff>0</xdr:colOff>
                    <xdr:row>29</xdr:row>
                    <xdr:rowOff>0</xdr:rowOff>
                  </from>
                  <to>
                    <xdr:col>15</xdr:col>
                    <xdr:colOff>160020</xdr:colOff>
                    <xdr:row>31</xdr:row>
                    <xdr:rowOff>99060</xdr:rowOff>
                  </to>
                </anchor>
              </controlPr>
            </control>
          </mc:Choice>
        </mc:AlternateContent>
        <mc:AlternateContent xmlns:mc="http://schemas.openxmlformats.org/markup-compatibility/2006">
          <mc:Choice Requires="x14">
            <control shapeId="83992" r:id="rId33" name="Group Box 2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3" r:id="rId34" name="Group Box 2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4" r:id="rId35" name="Group Box 2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5" r:id="rId36" name="Group Box 2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6" r:id="rId37" name="Group Box 2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7" r:id="rId38" name="Group Box 29">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3998" r:id="rId39" name="Group Box 3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3999" r:id="rId40" name="Group Box 31">
              <controlPr defaultSize="0" autoFill="0" autoPict="0">
                <anchor moveWithCells="1">
                  <from>
                    <xdr:col>10</xdr:col>
                    <xdr:colOff>213360</xdr:colOff>
                    <xdr:row>29</xdr:row>
                    <xdr:rowOff>0</xdr:rowOff>
                  </from>
                  <to>
                    <xdr:col>15</xdr:col>
                    <xdr:colOff>160020</xdr:colOff>
                    <xdr:row>31</xdr:row>
                    <xdr:rowOff>99060</xdr:rowOff>
                  </to>
                </anchor>
              </controlPr>
            </control>
          </mc:Choice>
        </mc:AlternateContent>
        <mc:AlternateContent xmlns:mc="http://schemas.openxmlformats.org/markup-compatibility/2006">
          <mc:Choice Requires="x14">
            <control shapeId="84000" r:id="rId41" name="Group Box 3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1" r:id="rId42" name="Group Box 3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2" r:id="rId43" name="Group Box 3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3" r:id="rId44" name="Group Box 3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4" r:id="rId45" name="Group Box 3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5" r:id="rId46" name="Group Box 37">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06" r:id="rId47" name="Group Box 3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7" r:id="rId48" name="Group Box 39">
              <controlPr defaultSize="0" autoFill="0" autoPict="0">
                <anchor moveWithCells="1">
                  <from>
                    <xdr:col>10</xdr:col>
                    <xdr:colOff>213360</xdr:colOff>
                    <xdr:row>29</xdr:row>
                    <xdr:rowOff>0</xdr:rowOff>
                  </from>
                  <to>
                    <xdr:col>15</xdr:col>
                    <xdr:colOff>160020</xdr:colOff>
                    <xdr:row>31</xdr:row>
                    <xdr:rowOff>228600</xdr:rowOff>
                  </to>
                </anchor>
              </controlPr>
            </control>
          </mc:Choice>
        </mc:AlternateContent>
        <mc:AlternateContent xmlns:mc="http://schemas.openxmlformats.org/markup-compatibility/2006">
          <mc:Choice Requires="x14">
            <control shapeId="84008" r:id="rId49" name="Group Box 4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09" r:id="rId50" name="Group Box 4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0" r:id="rId51" name="Group Box 4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1" r:id="rId52" name="Group Box 4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2" r:id="rId53" name="Group Box 4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3" r:id="rId54" name="Group Box 45">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14" r:id="rId55" name="Group Box 4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5" r:id="rId56" name="Group Box 47">
              <controlPr defaultSize="0" autoFill="0" autoPict="0">
                <anchor moveWithCells="1">
                  <from>
                    <xdr:col>10</xdr:col>
                    <xdr:colOff>0</xdr:colOff>
                    <xdr:row>29</xdr:row>
                    <xdr:rowOff>0</xdr:rowOff>
                  </from>
                  <to>
                    <xdr:col>15</xdr:col>
                    <xdr:colOff>160020</xdr:colOff>
                    <xdr:row>32</xdr:row>
                    <xdr:rowOff>228600</xdr:rowOff>
                  </to>
                </anchor>
              </controlPr>
            </control>
          </mc:Choice>
        </mc:AlternateContent>
        <mc:AlternateContent xmlns:mc="http://schemas.openxmlformats.org/markup-compatibility/2006">
          <mc:Choice Requires="x14">
            <control shapeId="84016" r:id="rId57" name="Group Box 4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7" r:id="rId58" name="Group Box 4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8" r:id="rId59" name="Group Box 5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19" r:id="rId60" name="Group Box 5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0" r:id="rId61" name="Group Box 5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1" r:id="rId62" name="Group Box 53">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22" r:id="rId63" name="Group Box 5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3" r:id="rId64" name="Group Box 55">
              <controlPr defaultSize="0" autoFill="0" autoPict="0">
                <anchor moveWithCells="1">
                  <from>
                    <xdr:col>10</xdr:col>
                    <xdr:colOff>213360</xdr:colOff>
                    <xdr:row>29</xdr:row>
                    <xdr:rowOff>0</xdr:rowOff>
                  </from>
                  <to>
                    <xdr:col>15</xdr:col>
                    <xdr:colOff>160020</xdr:colOff>
                    <xdr:row>31</xdr:row>
                    <xdr:rowOff>99060</xdr:rowOff>
                  </to>
                </anchor>
              </controlPr>
            </control>
          </mc:Choice>
        </mc:AlternateContent>
        <mc:AlternateContent xmlns:mc="http://schemas.openxmlformats.org/markup-compatibility/2006">
          <mc:Choice Requires="x14">
            <control shapeId="84024" r:id="rId65" name="Group Box 5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5" r:id="rId66" name="Group Box 5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6" r:id="rId67" name="Group Box 5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7" r:id="rId68" name="Group Box 5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8" r:id="rId69" name="Group Box 6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29" r:id="rId70" name="Group Box 61">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30" r:id="rId71" name="Group Box 6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1" r:id="rId72" name="Group Box 63">
              <controlPr defaultSize="0" autoFill="0" autoPict="0">
                <anchor moveWithCells="1">
                  <from>
                    <xdr:col>10</xdr:col>
                    <xdr:colOff>213360</xdr:colOff>
                    <xdr:row>29</xdr:row>
                    <xdr:rowOff>0</xdr:rowOff>
                  </from>
                  <to>
                    <xdr:col>15</xdr:col>
                    <xdr:colOff>160020</xdr:colOff>
                    <xdr:row>31</xdr:row>
                    <xdr:rowOff>228600</xdr:rowOff>
                  </to>
                </anchor>
              </controlPr>
            </control>
          </mc:Choice>
        </mc:AlternateContent>
        <mc:AlternateContent xmlns:mc="http://schemas.openxmlformats.org/markup-compatibility/2006">
          <mc:Choice Requires="x14">
            <control shapeId="84032" r:id="rId73" name="Group Box 6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3" r:id="rId74" name="Group Box 6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4" r:id="rId75" name="Group Box 6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5" r:id="rId76" name="Group Box 6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6" r:id="rId77" name="Group Box 6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7" r:id="rId78" name="Group Box 69">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38" r:id="rId79" name="Group Box 7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39" r:id="rId80" name="Group Box 7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0" r:id="rId81" name="Group Box 7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1" r:id="rId82" name="Group Box 7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2" r:id="rId83" name="Group Box 7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3" r:id="rId84" name="Group Box 7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4" r:id="rId85" name="Group Box 76">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45" r:id="rId86" name="Group Box 7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6" r:id="rId87" name="Group Box 78">
              <controlPr defaultSize="0" autoFill="0" autoPict="0">
                <anchor moveWithCells="1">
                  <from>
                    <xdr:col>10</xdr:col>
                    <xdr:colOff>0</xdr:colOff>
                    <xdr:row>29</xdr:row>
                    <xdr:rowOff>0</xdr:rowOff>
                  </from>
                  <to>
                    <xdr:col>15</xdr:col>
                    <xdr:colOff>160020</xdr:colOff>
                    <xdr:row>31</xdr:row>
                    <xdr:rowOff>220980</xdr:rowOff>
                  </to>
                </anchor>
              </controlPr>
            </control>
          </mc:Choice>
        </mc:AlternateContent>
        <mc:AlternateContent xmlns:mc="http://schemas.openxmlformats.org/markup-compatibility/2006">
          <mc:Choice Requires="x14">
            <control shapeId="84047" r:id="rId88" name="Group Box 7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8" r:id="rId89" name="Group Box 8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49" r:id="rId90" name="Group Box 8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0" r:id="rId91" name="Group Box 8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1" r:id="rId92" name="Group Box 8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2" r:id="rId93" name="Group Box 84">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53" r:id="rId94" name="Group Box 8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4" r:id="rId95" name="Group Box 86">
              <controlPr defaultSize="0" autoFill="0" autoPict="0">
                <anchor moveWithCells="1">
                  <from>
                    <xdr:col>10</xdr:col>
                    <xdr:colOff>213360</xdr:colOff>
                    <xdr:row>29</xdr:row>
                    <xdr:rowOff>0</xdr:rowOff>
                  </from>
                  <to>
                    <xdr:col>15</xdr:col>
                    <xdr:colOff>160020</xdr:colOff>
                    <xdr:row>32</xdr:row>
                    <xdr:rowOff>99060</xdr:rowOff>
                  </to>
                </anchor>
              </controlPr>
            </control>
          </mc:Choice>
        </mc:AlternateContent>
        <mc:AlternateContent xmlns:mc="http://schemas.openxmlformats.org/markup-compatibility/2006">
          <mc:Choice Requires="x14">
            <control shapeId="84055" r:id="rId96" name="Group Box 8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6" r:id="rId97" name="Group Box 8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7" r:id="rId98" name="Group Box 89">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8" r:id="rId99" name="Group Box 9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59" r:id="rId100" name="Group Box 9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0" r:id="rId101" name="Group Box 92">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61" r:id="rId102" name="Group Box 9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2" r:id="rId103" name="Group Box 9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3" r:id="rId104" name="Group Box 9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4" r:id="rId105" name="Group Box 96">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5" r:id="rId106" name="Group Box 9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6" r:id="rId107" name="Group Box 98">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7" r:id="rId108" name="Group Box 99">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68" r:id="rId109" name="Group Box 100">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69" r:id="rId110" name="Group Box 101">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0" r:id="rId111" name="Group Box 102">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1" r:id="rId112" name="Group Box 103">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2" r:id="rId113" name="Group Box 104">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3" r:id="rId114" name="Group Box 105">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4" r:id="rId115" name="Group Box 106">
              <controlPr defaultSize="0" autoFill="0" autoPict="0">
                <anchor moveWithCells="1">
                  <from>
                    <xdr:col>8</xdr:col>
                    <xdr:colOff>0</xdr:colOff>
                    <xdr:row>29</xdr:row>
                    <xdr:rowOff>0</xdr:rowOff>
                  </from>
                  <to>
                    <xdr:col>11</xdr:col>
                    <xdr:colOff>655320</xdr:colOff>
                    <xdr:row>30</xdr:row>
                    <xdr:rowOff>175260</xdr:rowOff>
                  </to>
                </anchor>
              </controlPr>
            </control>
          </mc:Choice>
        </mc:AlternateContent>
        <mc:AlternateContent xmlns:mc="http://schemas.openxmlformats.org/markup-compatibility/2006">
          <mc:Choice Requires="x14">
            <control shapeId="84075" r:id="rId116" name="Group Box 107">
              <controlPr defaultSize="0" autoFill="0" autoPict="0">
                <anchor moveWithCells="1">
                  <from>
                    <xdr:col>8</xdr:col>
                    <xdr:colOff>0</xdr:colOff>
                    <xdr:row>29</xdr:row>
                    <xdr:rowOff>0</xdr:rowOff>
                  </from>
                  <to>
                    <xdr:col>11</xdr:col>
                    <xdr:colOff>655320</xdr:colOff>
                    <xdr:row>30</xdr:row>
                    <xdr:rowOff>182880</xdr:rowOff>
                  </to>
                </anchor>
              </controlPr>
            </control>
          </mc:Choice>
        </mc:AlternateContent>
        <mc:AlternateContent xmlns:mc="http://schemas.openxmlformats.org/markup-compatibility/2006">
          <mc:Choice Requires="x14">
            <control shapeId="84076" r:id="rId117" name="Check Box 108">
              <controlPr defaultSize="0" autoFill="0" autoLine="0" autoPict="0">
                <anchor moveWithCells="1">
                  <from>
                    <xdr:col>2</xdr:col>
                    <xdr:colOff>251460</xdr:colOff>
                    <xdr:row>13</xdr:row>
                    <xdr:rowOff>175260</xdr:rowOff>
                  </from>
                  <to>
                    <xdr:col>2</xdr:col>
                    <xdr:colOff>480060</xdr:colOff>
                    <xdr:row>13</xdr:row>
                    <xdr:rowOff>403860</xdr:rowOff>
                  </to>
                </anchor>
              </controlPr>
            </control>
          </mc:Choice>
        </mc:AlternateContent>
        <mc:AlternateContent xmlns:mc="http://schemas.openxmlformats.org/markup-compatibility/2006">
          <mc:Choice Requires="x14">
            <control shapeId="84097" r:id="rId118" name="Check Box 129">
              <controlPr defaultSize="0" autoFill="0" autoLine="0" autoPict="0">
                <anchor moveWithCells="1">
                  <from>
                    <xdr:col>2</xdr:col>
                    <xdr:colOff>251460</xdr:colOff>
                    <xdr:row>14</xdr:row>
                    <xdr:rowOff>175260</xdr:rowOff>
                  </from>
                  <to>
                    <xdr:col>2</xdr:col>
                    <xdr:colOff>480060</xdr:colOff>
                    <xdr:row>14</xdr:row>
                    <xdr:rowOff>403860</xdr:rowOff>
                  </to>
                </anchor>
              </controlPr>
            </control>
          </mc:Choice>
        </mc:AlternateContent>
        <mc:AlternateContent xmlns:mc="http://schemas.openxmlformats.org/markup-compatibility/2006">
          <mc:Choice Requires="x14">
            <control shapeId="84098" r:id="rId119" name="Group Box 130">
              <controlPr defaultSize="0" autoFill="0" autoPict="0">
                <anchor moveWithCells="1">
                  <from>
                    <xdr:col>8</xdr:col>
                    <xdr:colOff>0</xdr:colOff>
                    <xdr:row>25</xdr:row>
                    <xdr:rowOff>0</xdr:rowOff>
                  </from>
                  <to>
                    <xdr:col>11</xdr:col>
                    <xdr:colOff>655320</xdr:colOff>
                    <xdr:row>25</xdr:row>
                    <xdr:rowOff>381000</xdr:rowOff>
                  </to>
                </anchor>
              </controlPr>
            </control>
          </mc:Choice>
        </mc:AlternateContent>
        <mc:AlternateContent xmlns:mc="http://schemas.openxmlformats.org/markup-compatibility/2006">
          <mc:Choice Requires="x14">
            <control shapeId="84099" r:id="rId120" name="Group Box 131">
              <controlPr defaultSize="0" autoFill="0" autoPict="0">
                <anchor moveWithCells="1">
                  <from>
                    <xdr:col>8</xdr:col>
                    <xdr:colOff>0</xdr:colOff>
                    <xdr:row>25</xdr:row>
                    <xdr:rowOff>0</xdr:rowOff>
                  </from>
                  <to>
                    <xdr:col>11</xdr:col>
                    <xdr:colOff>655320</xdr:colOff>
                    <xdr:row>25</xdr:row>
                    <xdr:rowOff>381000</xdr:rowOff>
                  </to>
                </anchor>
              </controlPr>
            </control>
          </mc:Choice>
        </mc:AlternateContent>
        <mc:AlternateContent xmlns:mc="http://schemas.openxmlformats.org/markup-compatibility/2006">
          <mc:Choice Requires="x14">
            <control shapeId="84100" r:id="rId121" name="Check Box 132">
              <controlPr defaultSize="0" autoFill="0" autoLine="0" autoPict="0">
                <anchor moveWithCells="1">
                  <from>
                    <xdr:col>3</xdr:col>
                    <xdr:colOff>228600</xdr:colOff>
                    <xdr:row>16</xdr:row>
                    <xdr:rowOff>76200</xdr:rowOff>
                  </from>
                  <to>
                    <xdr:col>3</xdr:col>
                    <xdr:colOff>533400</xdr:colOff>
                    <xdr:row>16</xdr:row>
                    <xdr:rowOff>304800</xdr:rowOff>
                  </to>
                </anchor>
              </controlPr>
            </control>
          </mc:Choice>
        </mc:AlternateContent>
        <mc:AlternateContent xmlns:mc="http://schemas.openxmlformats.org/markup-compatibility/2006">
          <mc:Choice Requires="x14">
            <control shapeId="84101" r:id="rId122" name="Check Box 133">
              <controlPr defaultSize="0" autoFill="0" autoLine="0" autoPict="0">
                <anchor moveWithCells="1">
                  <from>
                    <xdr:col>3</xdr:col>
                    <xdr:colOff>228600</xdr:colOff>
                    <xdr:row>18</xdr:row>
                    <xdr:rowOff>76200</xdr:rowOff>
                  </from>
                  <to>
                    <xdr:col>3</xdr:col>
                    <xdr:colOff>533400</xdr:colOff>
                    <xdr:row>18</xdr:row>
                    <xdr:rowOff>304800</xdr:rowOff>
                  </to>
                </anchor>
              </controlPr>
            </control>
          </mc:Choice>
        </mc:AlternateContent>
        <mc:AlternateContent xmlns:mc="http://schemas.openxmlformats.org/markup-compatibility/2006">
          <mc:Choice Requires="x14">
            <control shapeId="84102" r:id="rId123" name="Check Box 134">
              <controlPr defaultSize="0" autoFill="0" autoLine="0" autoPict="0">
                <anchor moveWithCells="1">
                  <from>
                    <xdr:col>3</xdr:col>
                    <xdr:colOff>228600</xdr:colOff>
                    <xdr:row>19</xdr:row>
                    <xdr:rowOff>167640</xdr:rowOff>
                  </from>
                  <to>
                    <xdr:col>3</xdr:col>
                    <xdr:colOff>533400</xdr:colOff>
                    <xdr:row>19</xdr:row>
                    <xdr:rowOff>396240</xdr:rowOff>
                  </to>
                </anchor>
              </controlPr>
            </control>
          </mc:Choice>
        </mc:AlternateContent>
        <mc:AlternateContent xmlns:mc="http://schemas.openxmlformats.org/markup-compatibility/2006">
          <mc:Choice Requires="x14">
            <control shapeId="84103" r:id="rId124" name="Check Box 135">
              <controlPr defaultSize="0" autoFill="0" autoLine="0" autoPict="0">
                <anchor moveWithCells="1">
                  <from>
                    <xdr:col>3</xdr:col>
                    <xdr:colOff>220980</xdr:colOff>
                    <xdr:row>20</xdr:row>
                    <xdr:rowOff>76200</xdr:rowOff>
                  </from>
                  <to>
                    <xdr:col>3</xdr:col>
                    <xdr:colOff>525780</xdr:colOff>
                    <xdr:row>20</xdr:row>
                    <xdr:rowOff>304800</xdr:rowOff>
                  </to>
                </anchor>
              </controlPr>
            </control>
          </mc:Choice>
        </mc:AlternateContent>
        <mc:AlternateContent xmlns:mc="http://schemas.openxmlformats.org/markup-compatibility/2006">
          <mc:Choice Requires="x14">
            <control shapeId="84104" r:id="rId125" name="Check Box 136">
              <controlPr defaultSize="0" autoFill="0" autoLine="0" autoPict="0">
                <anchor moveWithCells="1">
                  <from>
                    <xdr:col>3</xdr:col>
                    <xdr:colOff>220980</xdr:colOff>
                    <xdr:row>21</xdr:row>
                    <xdr:rowOff>76200</xdr:rowOff>
                  </from>
                  <to>
                    <xdr:col>3</xdr:col>
                    <xdr:colOff>525780</xdr:colOff>
                    <xdr:row>21</xdr:row>
                    <xdr:rowOff>304800</xdr:rowOff>
                  </to>
                </anchor>
              </controlPr>
            </control>
          </mc:Choice>
        </mc:AlternateContent>
        <mc:AlternateContent xmlns:mc="http://schemas.openxmlformats.org/markup-compatibility/2006">
          <mc:Choice Requires="x14">
            <control shapeId="84105" r:id="rId126" name="Check Box 137">
              <controlPr defaultSize="0" autoFill="0" autoLine="0" autoPict="0">
                <anchor moveWithCells="1">
                  <from>
                    <xdr:col>3</xdr:col>
                    <xdr:colOff>220980</xdr:colOff>
                    <xdr:row>22</xdr:row>
                    <xdr:rowOff>83820</xdr:rowOff>
                  </from>
                  <to>
                    <xdr:col>3</xdr:col>
                    <xdr:colOff>525780</xdr:colOff>
                    <xdr:row>22</xdr:row>
                    <xdr:rowOff>312420</xdr:rowOff>
                  </to>
                </anchor>
              </controlPr>
            </control>
          </mc:Choice>
        </mc:AlternateContent>
        <mc:AlternateContent xmlns:mc="http://schemas.openxmlformats.org/markup-compatibility/2006">
          <mc:Choice Requires="x14">
            <control shapeId="84108" r:id="rId127" name="Check Box 140">
              <controlPr defaultSize="0" autoFill="0" autoLine="0" autoPict="0">
                <anchor moveWithCells="1">
                  <from>
                    <xdr:col>3</xdr:col>
                    <xdr:colOff>213360</xdr:colOff>
                    <xdr:row>23</xdr:row>
                    <xdr:rowOff>0</xdr:rowOff>
                  </from>
                  <to>
                    <xdr:col>3</xdr:col>
                    <xdr:colOff>518160</xdr:colOff>
                    <xdr:row>23</xdr:row>
                    <xdr:rowOff>228600</xdr:rowOff>
                  </to>
                </anchor>
              </controlPr>
            </control>
          </mc:Choice>
        </mc:AlternateContent>
        <mc:AlternateContent xmlns:mc="http://schemas.openxmlformats.org/markup-compatibility/2006">
          <mc:Choice Requires="x14">
            <control shapeId="84110" r:id="rId128" name="Check Box 142">
              <controlPr defaultSize="0" autoFill="0" autoLine="0" autoPict="0">
                <anchor moveWithCells="1">
                  <from>
                    <xdr:col>3</xdr:col>
                    <xdr:colOff>213360</xdr:colOff>
                    <xdr:row>24</xdr:row>
                    <xdr:rowOff>76200</xdr:rowOff>
                  </from>
                  <to>
                    <xdr:col>3</xdr:col>
                    <xdr:colOff>518160</xdr:colOff>
                    <xdr:row>24</xdr:row>
                    <xdr:rowOff>304800</xdr:rowOff>
                  </to>
                </anchor>
              </controlPr>
            </control>
          </mc:Choice>
        </mc:AlternateContent>
        <mc:AlternateContent xmlns:mc="http://schemas.openxmlformats.org/markup-compatibility/2006">
          <mc:Choice Requires="x14">
            <control shapeId="84114" r:id="rId129" name="Check Box 146">
              <controlPr defaultSize="0" autoFill="0" autoLine="0" autoPict="0">
                <anchor moveWithCells="1">
                  <from>
                    <xdr:col>3</xdr:col>
                    <xdr:colOff>228600</xdr:colOff>
                    <xdr:row>17</xdr:row>
                    <xdr:rowOff>76200</xdr:rowOff>
                  </from>
                  <to>
                    <xdr:col>3</xdr:col>
                    <xdr:colOff>533400</xdr:colOff>
                    <xdr:row>17</xdr:row>
                    <xdr:rowOff>304800</xdr:rowOff>
                  </to>
                </anchor>
              </controlPr>
            </control>
          </mc:Choice>
        </mc:AlternateContent>
        <mc:AlternateContent xmlns:mc="http://schemas.openxmlformats.org/markup-compatibility/2006">
          <mc:Choice Requires="x14">
            <control shapeId="84115" r:id="rId130" name="Check Box 147">
              <controlPr defaultSize="0" autoFill="0" autoLine="0" autoPict="0">
                <anchor moveWithCells="1">
                  <from>
                    <xdr:col>3</xdr:col>
                    <xdr:colOff>228600</xdr:colOff>
                    <xdr:row>15</xdr:row>
                    <xdr:rowOff>76200</xdr:rowOff>
                  </from>
                  <to>
                    <xdr:col>3</xdr:col>
                    <xdr:colOff>533400</xdr:colOff>
                    <xdr:row>15</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08502-6422-4E26-BEB4-5E9CF8E30231}">
  <sheetPr>
    <tabColor theme="6" tint="0.39997558519241921"/>
  </sheetPr>
  <dimension ref="A2:K39"/>
  <sheetViews>
    <sheetView showGridLines="0" zoomScale="130" zoomScaleNormal="130" workbookViewId="0">
      <selection activeCell="C2" sqref="C2:J2"/>
    </sheetView>
  </sheetViews>
  <sheetFormatPr defaultColWidth="11.6640625" defaultRowHeight="15.6" x14ac:dyDescent="0.3"/>
  <cols>
    <col min="1" max="1" width="4.33203125" style="2" customWidth="1"/>
    <col min="2" max="2" width="10.6640625" style="2" hidden="1" customWidth="1"/>
    <col min="3" max="3" width="11.88671875" style="2" customWidth="1"/>
    <col min="4" max="4" width="9.33203125" style="2" customWidth="1"/>
    <col min="5" max="5" width="20.5546875" style="2" customWidth="1"/>
    <col min="6" max="6" width="10.6640625" style="2" customWidth="1"/>
    <col min="7" max="7" width="12.88671875" style="2" customWidth="1"/>
    <col min="8" max="8" width="28.109375" style="2" customWidth="1"/>
    <col min="9" max="9" width="22.77734375" style="2" customWidth="1"/>
    <col min="10" max="10" width="25.109375" style="2" customWidth="1"/>
    <col min="11" max="11" width="11.6640625" style="2" hidden="1" customWidth="1"/>
    <col min="12" max="12" width="11.6640625" style="2" customWidth="1"/>
    <col min="13" max="16384" width="11.6640625" style="2"/>
  </cols>
  <sheetData>
    <row r="2" spans="1:10" ht="45" customHeight="1" x14ac:dyDescent="0.3">
      <c r="A2" s="12"/>
      <c r="B2" s="12"/>
      <c r="C2" s="292" t="s">
        <v>541</v>
      </c>
      <c r="D2" s="293"/>
      <c r="E2" s="293"/>
      <c r="F2" s="293"/>
      <c r="G2" s="293"/>
      <c r="H2" s="293"/>
      <c r="I2" s="293"/>
      <c r="J2" s="294"/>
    </row>
    <row r="3" spans="1:10" ht="80.400000000000006" customHeight="1" x14ac:dyDescent="0.3">
      <c r="A3" s="12"/>
      <c r="B3" s="12"/>
      <c r="C3" s="103" t="s">
        <v>578</v>
      </c>
      <c r="D3" s="103"/>
      <c r="E3" s="103"/>
      <c r="F3" s="103"/>
      <c r="G3" s="103"/>
      <c r="H3" s="103"/>
      <c r="I3" s="103"/>
      <c r="J3" s="103"/>
    </row>
    <row r="4" spans="1:10" ht="14.4" customHeight="1" x14ac:dyDescent="0.3">
      <c r="C4" s="21"/>
      <c r="D4" s="21"/>
      <c r="E4" s="21"/>
      <c r="F4" s="21"/>
      <c r="G4" s="21"/>
    </row>
    <row r="5" spans="1:10" ht="116.4" customHeight="1" x14ac:dyDescent="0.3">
      <c r="C5" s="103" t="s">
        <v>584</v>
      </c>
      <c r="D5" s="103"/>
      <c r="E5" s="103"/>
      <c r="F5" s="103"/>
      <c r="G5" s="103"/>
      <c r="H5" s="103"/>
      <c r="I5" s="103"/>
      <c r="J5" s="103"/>
    </row>
    <row r="6" spans="1:10" ht="115.2" customHeight="1" x14ac:dyDescent="0.3">
      <c r="C6" s="103"/>
      <c r="D6" s="103"/>
      <c r="E6" s="103"/>
      <c r="F6" s="103"/>
      <c r="G6" s="103"/>
      <c r="H6" s="103"/>
      <c r="I6" s="103"/>
      <c r="J6" s="103"/>
    </row>
    <row r="7" spans="1:10" ht="70.05" customHeight="1" x14ac:dyDescent="0.3">
      <c r="C7" s="21"/>
      <c r="D7" s="21"/>
      <c r="E7" s="21"/>
      <c r="F7" s="21"/>
      <c r="G7" s="21"/>
    </row>
    <row r="8" spans="1:10" ht="70.05" customHeight="1" x14ac:dyDescent="0.3">
      <c r="C8" s="21"/>
      <c r="D8" s="21"/>
      <c r="E8" s="21"/>
      <c r="F8" s="21"/>
      <c r="G8" s="21"/>
    </row>
    <row r="9" spans="1:10" ht="70.05" customHeight="1" x14ac:dyDescent="0.3">
      <c r="C9" s="21"/>
      <c r="D9" s="21"/>
      <c r="E9" s="21"/>
      <c r="F9" s="21"/>
      <c r="G9" s="21"/>
    </row>
    <row r="10" spans="1:10" ht="111" customHeight="1" x14ac:dyDescent="0.3">
      <c r="C10" s="21"/>
      <c r="D10" s="21"/>
      <c r="E10" s="21"/>
      <c r="F10" s="21"/>
      <c r="G10" s="21"/>
    </row>
    <row r="11" spans="1:10" ht="119.4" customHeight="1" x14ac:dyDescent="0.3">
      <c r="C11" s="21"/>
      <c r="D11" s="21"/>
      <c r="E11" s="21"/>
      <c r="F11" s="21"/>
      <c r="G11" s="21"/>
    </row>
    <row r="12" spans="1:10" ht="15.6" customHeight="1" x14ac:dyDescent="0.3">
      <c r="C12" s="21"/>
      <c r="D12" s="21"/>
      <c r="E12" s="21"/>
      <c r="F12" s="21"/>
      <c r="G12" s="21"/>
    </row>
    <row r="13" spans="1:10" s="7" customFormat="1" ht="34.200000000000003" customHeight="1" x14ac:dyDescent="0.3">
      <c r="A13" s="13"/>
      <c r="B13" s="13"/>
      <c r="C13" s="182" t="s">
        <v>565</v>
      </c>
      <c r="D13" s="183"/>
      <c r="E13" s="183"/>
      <c r="F13" s="183"/>
      <c r="G13" s="183"/>
      <c r="H13" s="183"/>
      <c r="I13" s="183"/>
      <c r="J13" s="183"/>
    </row>
    <row r="14" spans="1:10" ht="45" customHeight="1" thickBot="1" x14ac:dyDescent="0.35">
      <c r="A14" s="12"/>
      <c r="B14" s="12" t="b">
        <v>0</v>
      </c>
      <c r="C14" s="81"/>
      <c r="D14" s="176" t="s">
        <v>583</v>
      </c>
      <c r="E14" s="177"/>
      <c r="F14" s="177"/>
      <c r="G14" s="177"/>
      <c r="H14" s="177"/>
      <c r="I14" s="177"/>
      <c r="J14" s="178"/>
    </row>
    <row r="15" spans="1:10" ht="61.8" customHeight="1" x14ac:dyDescent="0.3">
      <c r="A15" s="12"/>
      <c r="B15" s="12" t="b">
        <v>1</v>
      </c>
      <c r="C15" s="77"/>
      <c r="D15" s="179" t="s">
        <v>571</v>
      </c>
      <c r="E15" s="180"/>
      <c r="F15" s="180"/>
      <c r="G15" s="180"/>
      <c r="H15" s="180"/>
      <c r="I15" s="180"/>
      <c r="J15" s="181"/>
    </row>
    <row r="16" spans="1:10" s="7" customFormat="1" ht="34.200000000000003" customHeight="1" x14ac:dyDescent="0.3">
      <c r="A16" s="13"/>
      <c r="B16" s="13"/>
      <c r="C16" s="182" t="s">
        <v>411</v>
      </c>
      <c r="D16" s="183"/>
      <c r="E16" s="183"/>
      <c r="F16" s="183"/>
      <c r="G16" s="183"/>
      <c r="H16" s="183"/>
      <c r="I16" s="183"/>
      <c r="J16" s="183"/>
    </row>
    <row r="17" spans="1:11" ht="111" customHeight="1" x14ac:dyDescent="0.3">
      <c r="A17" s="12"/>
      <c r="B17" s="12" t="b">
        <v>1</v>
      </c>
      <c r="C17" s="77"/>
      <c r="D17" s="193" t="s">
        <v>572</v>
      </c>
      <c r="E17" s="194"/>
      <c r="F17" s="194"/>
      <c r="G17" s="194"/>
      <c r="H17" s="194"/>
      <c r="I17" s="194"/>
      <c r="J17" s="195"/>
    </row>
    <row r="18" spans="1:11" s="7" customFormat="1" ht="34.200000000000003" customHeight="1" x14ac:dyDescent="0.3">
      <c r="A18" s="13"/>
      <c r="B18" s="13"/>
      <c r="C18" s="182" t="s">
        <v>410</v>
      </c>
      <c r="D18" s="183"/>
      <c r="E18" s="183"/>
      <c r="F18" s="183"/>
      <c r="G18" s="183"/>
      <c r="H18" s="183"/>
      <c r="I18" s="183"/>
      <c r="J18" s="183"/>
    </row>
    <row r="19" spans="1:11" ht="49.95" customHeight="1" x14ac:dyDescent="0.3">
      <c r="A19" s="12"/>
      <c r="B19" s="12" t="b">
        <v>1</v>
      </c>
      <c r="C19" s="78"/>
      <c r="D19" s="179" t="s">
        <v>573</v>
      </c>
      <c r="E19" s="179"/>
      <c r="F19" s="179"/>
      <c r="G19" s="179"/>
      <c r="H19" s="179"/>
      <c r="I19" s="179"/>
      <c r="J19" s="196"/>
    </row>
    <row r="20" spans="1:11" ht="49.95" customHeight="1" x14ac:dyDescent="0.3">
      <c r="A20" s="12"/>
      <c r="B20" s="12" t="b">
        <v>0</v>
      </c>
      <c r="C20" s="14"/>
      <c r="D20" s="184" t="s">
        <v>574</v>
      </c>
      <c r="E20" s="184"/>
      <c r="F20" s="184"/>
      <c r="G20" s="184"/>
      <c r="H20" s="184"/>
      <c r="I20" s="184"/>
      <c r="J20" s="185"/>
    </row>
    <row r="21" spans="1:11" ht="49.95" customHeight="1" x14ac:dyDescent="0.3">
      <c r="A21" s="12"/>
      <c r="B21" s="12" t="b">
        <v>0</v>
      </c>
      <c r="C21" s="76"/>
      <c r="D21" s="184" t="s">
        <v>575</v>
      </c>
      <c r="E21" s="184"/>
      <c r="F21" s="184"/>
      <c r="G21" s="184"/>
      <c r="H21" s="184"/>
      <c r="I21" s="184"/>
      <c r="J21" s="185"/>
    </row>
    <row r="22" spans="1:11" s="7" customFormat="1" ht="34.200000000000003" customHeight="1" x14ac:dyDescent="0.3">
      <c r="A22" s="13"/>
      <c r="B22" s="13"/>
      <c r="C22" s="182" t="s">
        <v>412</v>
      </c>
      <c r="D22" s="183"/>
      <c r="E22" s="183"/>
      <c r="F22" s="183"/>
      <c r="G22" s="183"/>
      <c r="H22" s="183"/>
      <c r="I22" s="183"/>
      <c r="J22" s="183"/>
    </row>
    <row r="23" spans="1:11" ht="61.8" customHeight="1" x14ac:dyDescent="0.3">
      <c r="A23" s="12"/>
      <c r="B23" s="12" t="b">
        <v>0</v>
      </c>
      <c r="C23" s="78"/>
      <c r="D23" s="188" t="s">
        <v>576</v>
      </c>
      <c r="E23" s="189"/>
      <c r="F23" s="189"/>
      <c r="G23" s="189"/>
      <c r="H23" s="189"/>
      <c r="I23" s="189"/>
      <c r="J23" s="190"/>
    </row>
    <row r="24" spans="1:11" ht="58.8" customHeight="1" x14ac:dyDescent="0.3">
      <c r="A24" s="12"/>
      <c r="B24" s="12" t="b">
        <v>0</v>
      </c>
      <c r="C24" s="86"/>
      <c r="D24" s="191" t="s">
        <v>617</v>
      </c>
      <c r="E24" s="191"/>
      <c r="F24" s="191"/>
      <c r="G24" s="191"/>
      <c r="H24" s="191"/>
      <c r="I24" s="191"/>
      <c r="J24" s="192"/>
    </row>
    <row r="25" spans="1:11" ht="25.05" customHeight="1" x14ac:dyDescent="0.3">
      <c r="A25" s="12"/>
      <c r="B25" s="12"/>
      <c r="C25" s="84"/>
      <c r="D25" s="34"/>
      <c r="E25" s="200" t="s">
        <v>408</v>
      </c>
      <c r="F25" s="201"/>
      <c r="G25" s="201"/>
      <c r="H25" s="201"/>
      <c r="I25" s="201"/>
      <c r="J25" s="201"/>
      <c r="K25" s="2" t="b">
        <v>1</v>
      </c>
    </row>
    <row r="26" spans="1:11" ht="40.049999999999997" customHeight="1" x14ac:dyDescent="0.3">
      <c r="A26" s="12"/>
      <c r="B26" s="12"/>
      <c r="C26" s="84"/>
      <c r="D26" s="34"/>
      <c r="E26" s="200" t="s">
        <v>615</v>
      </c>
      <c r="F26" s="201"/>
      <c r="G26" s="201"/>
      <c r="H26" s="201" t="s">
        <v>459</v>
      </c>
      <c r="I26" s="201"/>
      <c r="J26" s="201"/>
      <c r="K26" s="2" t="b">
        <v>0</v>
      </c>
    </row>
    <row r="27" spans="1:11" ht="40.049999999999997" customHeight="1" x14ac:dyDescent="0.3">
      <c r="A27" s="12"/>
      <c r="B27" s="12"/>
      <c r="C27" s="84"/>
      <c r="D27" s="34"/>
      <c r="E27" s="208" t="s">
        <v>616</v>
      </c>
      <c r="F27" s="201"/>
      <c r="G27" s="201"/>
      <c r="H27" s="201" t="s">
        <v>468</v>
      </c>
      <c r="I27" s="201"/>
      <c r="J27" s="201"/>
      <c r="K27" s="2" t="b">
        <v>1</v>
      </c>
    </row>
    <row r="28" spans="1:11" ht="25.05" customHeight="1" x14ac:dyDescent="0.3">
      <c r="A28" s="12"/>
      <c r="B28" s="12"/>
      <c r="C28" s="84"/>
      <c r="D28" s="34"/>
      <c r="E28" s="200" t="s">
        <v>476</v>
      </c>
      <c r="F28" s="201"/>
      <c r="G28" s="201"/>
      <c r="H28" s="201" t="s">
        <v>460</v>
      </c>
      <c r="I28" s="201"/>
      <c r="J28" s="201"/>
      <c r="K28" s="2" t="b">
        <v>1</v>
      </c>
    </row>
    <row r="29" spans="1:11" ht="25.05" customHeight="1" x14ac:dyDescent="0.3">
      <c r="A29" s="12"/>
      <c r="B29" s="12"/>
      <c r="C29" s="84"/>
      <c r="D29" s="34"/>
      <c r="E29" s="200" t="s">
        <v>472</v>
      </c>
      <c r="F29" s="201"/>
      <c r="G29" s="201"/>
      <c r="H29" s="201" t="s">
        <v>472</v>
      </c>
      <c r="I29" s="201"/>
      <c r="J29" s="201"/>
      <c r="K29" s="2" t="b">
        <v>0</v>
      </c>
    </row>
    <row r="30" spans="1:11" ht="25.05" customHeight="1" x14ac:dyDescent="0.3">
      <c r="A30" s="12"/>
      <c r="B30" s="12"/>
      <c r="C30" s="84"/>
      <c r="D30" s="34"/>
      <c r="E30" s="200" t="s">
        <v>597</v>
      </c>
      <c r="F30" s="201"/>
      <c r="G30" s="201"/>
      <c r="H30" s="201" t="s">
        <v>472</v>
      </c>
      <c r="I30" s="201"/>
      <c r="J30" s="201"/>
      <c r="K30" s="2" t="b">
        <v>0</v>
      </c>
    </row>
    <row r="31" spans="1:11" ht="60" customHeight="1" x14ac:dyDescent="0.3">
      <c r="A31" s="12"/>
      <c r="B31" s="12"/>
      <c r="C31" s="85"/>
      <c r="D31" s="197" t="s">
        <v>626</v>
      </c>
      <c r="E31" s="198"/>
      <c r="F31" s="198"/>
      <c r="G31" s="198"/>
      <c r="H31" s="198"/>
      <c r="I31" s="198"/>
      <c r="J31" s="199"/>
    </row>
    <row r="32" spans="1:11" ht="47.4" customHeight="1" x14ac:dyDescent="0.3">
      <c r="A32" s="12"/>
      <c r="B32" s="12"/>
      <c r="C32" s="79">
        <f>IF(B14=TRUE,0,(COUNTIF(B15:B25,TRUE)/7))</f>
        <v>0.42857142857142855</v>
      </c>
      <c r="D32" s="206" t="s">
        <v>577</v>
      </c>
      <c r="E32" s="207"/>
      <c r="F32" s="207"/>
      <c r="G32" s="207"/>
      <c r="H32" s="207"/>
      <c r="I32" s="207"/>
      <c r="J32" s="207"/>
    </row>
    <row r="33" spans="1:10" s="7" customFormat="1" ht="34.200000000000003" customHeight="1" x14ac:dyDescent="0.3">
      <c r="A33" s="13"/>
      <c r="B33" s="13"/>
      <c r="C33" s="182" t="s">
        <v>551</v>
      </c>
      <c r="D33" s="183"/>
      <c r="E33" s="183"/>
      <c r="F33" s="183"/>
      <c r="G33" s="183"/>
      <c r="H33" s="183"/>
      <c r="I33" s="183"/>
      <c r="J33" s="183"/>
    </row>
    <row r="34" spans="1:10" s="7" customFormat="1" ht="52.2" customHeight="1" x14ac:dyDescent="0.3">
      <c r="A34" s="13"/>
      <c r="B34" s="13"/>
      <c r="C34" s="202" t="s">
        <v>566</v>
      </c>
      <c r="D34" s="203"/>
      <c r="E34" s="203"/>
      <c r="F34" s="203"/>
      <c r="G34" s="203"/>
      <c r="H34" s="203"/>
      <c r="I34" s="203"/>
      <c r="J34" s="203"/>
    </row>
    <row r="36" spans="1:10" ht="19.95" customHeight="1" x14ac:dyDescent="0.3">
      <c r="A36" s="12"/>
      <c r="B36" s="12"/>
      <c r="C36" s="186" t="s">
        <v>439</v>
      </c>
      <c r="D36" s="187"/>
      <c r="E36" s="187"/>
      <c r="F36" s="187"/>
      <c r="G36" s="187"/>
      <c r="H36" s="187"/>
      <c r="I36" s="187"/>
      <c r="J36" s="187"/>
    </row>
    <row r="37" spans="1:10" ht="19.95" customHeight="1" x14ac:dyDescent="0.3">
      <c r="A37" s="12"/>
      <c r="B37" s="12"/>
      <c r="C37" s="186" t="s">
        <v>479</v>
      </c>
      <c r="D37" s="187"/>
      <c r="E37" s="187"/>
      <c r="F37" s="187"/>
      <c r="G37" s="187"/>
      <c r="H37" s="187"/>
      <c r="I37" s="187"/>
      <c r="J37" s="187"/>
    </row>
    <row r="38" spans="1:10" ht="19.95" customHeight="1" x14ac:dyDescent="0.3">
      <c r="A38" s="12"/>
      <c r="B38" s="12"/>
      <c r="C38" s="186" t="s">
        <v>542</v>
      </c>
      <c r="D38" s="187"/>
      <c r="E38" s="187"/>
      <c r="F38" s="187"/>
      <c r="G38" s="187"/>
      <c r="H38" s="187"/>
      <c r="I38" s="187"/>
      <c r="J38" s="187"/>
    </row>
    <row r="39" spans="1:10" ht="19.95" customHeight="1" x14ac:dyDescent="0.3">
      <c r="A39" s="12"/>
      <c r="B39" s="12"/>
      <c r="C39" s="186" t="s">
        <v>536</v>
      </c>
      <c r="D39" s="187"/>
      <c r="E39" s="187"/>
      <c r="F39" s="187"/>
      <c r="G39" s="187"/>
      <c r="H39" s="187"/>
      <c r="I39" s="187"/>
      <c r="J39" s="187"/>
    </row>
  </sheetData>
  <mergeCells count="29">
    <mergeCell ref="D21:J21"/>
    <mergeCell ref="C38:J38"/>
    <mergeCell ref="C36:J36"/>
    <mergeCell ref="C37:J37"/>
    <mergeCell ref="C39:J39"/>
    <mergeCell ref="C22:J22"/>
    <mergeCell ref="D23:J23"/>
    <mergeCell ref="D32:J32"/>
    <mergeCell ref="C33:J33"/>
    <mergeCell ref="C34:J34"/>
    <mergeCell ref="D24:J24"/>
    <mergeCell ref="E25:J25"/>
    <mergeCell ref="E26:J26"/>
    <mergeCell ref="E27:J27"/>
    <mergeCell ref="E29:J29"/>
    <mergeCell ref="E30:J30"/>
    <mergeCell ref="D31:J31"/>
    <mergeCell ref="E28:J28"/>
    <mergeCell ref="C16:J16"/>
    <mergeCell ref="D17:J17"/>
    <mergeCell ref="C18:J18"/>
    <mergeCell ref="D19:J19"/>
    <mergeCell ref="D20:J20"/>
    <mergeCell ref="C2:J2"/>
    <mergeCell ref="C13:J13"/>
    <mergeCell ref="D14:J14"/>
    <mergeCell ref="D15:J15"/>
    <mergeCell ref="C3:J3"/>
    <mergeCell ref="C5:J6"/>
  </mergeCells>
  <hyperlinks>
    <hyperlink ref="C39:I39" r:id="rId1" display="See &quot;Technical Guidance for Calculating Scope 3 Emissions&quot; by the GHG Protocol for guidance on calculating emissions for each category." xr:uid="{AA03CE39-A9C3-45F2-96DE-974B17E79A7D}"/>
    <hyperlink ref="C39:J39" r:id="rId2" display="See the GHG Protocol Calculation Tools for help calculating Scope 1 emissions." xr:uid="{166AF0C6-C1AD-41B0-9C5B-5E0552889F8C}"/>
    <hyperlink ref="C36:I36" r:id="rId3" display="See &quot;Technical Guidance for Calculating Scope 3 Emissions&quot; by the GHG Protocol for guidance on calculating emissions for each category." xr:uid="{EFBB3A30-F095-4B24-8779-8184C563A292}"/>
    <hyperlink ref="C37:I37" r:id="rId4" display="See the EPA Simplified GHG Emissions Calculator for help with Scope 1, 2, and some Scope 3 emissions." xr:uid="{66983944-8B62-49F0-B8D5-5DA7344EAF43}"/>
    <hyperlink ref="C37:J37" r:id="rId5" display="See the EPA Simplified GHG Emissions Calculator for help calculating Scope 1 emissions." xr:uid="{80358C58-E331-4CF6-B220-3F91BB41F47B}"/>
    <hyperlink ref="C37:J37" r:id="rId6" display="See the free Breeze Carbon Accounting Platform that helps SMEs measure and analyze Scope 1, 2, and 3 emissions in a simple and straightforward way. " xr:uid="{45958FD0-7677-4E7C-A401-51DA4D7E6A1B}"/>
    <hyperlink ref="C38:J38" r:id="rId7" display="See &quot;Technical Guidance for Calculating Scope 3 Emissions&quot; by the GHG Protocol for guidance on calculating emissions for each category." xr:uid="{DE23653A-85BA-4CA4-83A0-F2DACF8E1532}"/>
    <hyperlink ref="C38:J38" r:id="rId8" display="See &quot;Calculation Tools&quot; by the GHG Protocol for help calculating Scope 3 emissions." xr:uid="{0AEB7BEA-1015-4C1F-81E5-13E48B2A8AA5}"/>
  </hyperlinks>
  <pageMargins left="0.7" right="0.7" top="0.75" bottom="0.75" header="0.3" footer="0.3"/>
  <pageSetup orientation="landscape" r:id="rId9"/>
  <drawing r:id="rId10"/>
  <legacyDrawing r:id="rId11"/>
  <picture r:id="rId12"/>
  <mc:AlternateContent xmlns:mc="http://schemas.openxmlformats.org/markup-compatibility/2006">
    <mc:Choice Requires="x14">
      <controls>
        <mc:AlternateContent xmlns:mc="http://schemas.openxmlformats.org/markup-compatibility/2006">
          <mc:Choice Requires="x14">
            <control shapeId="84993" r:id="rId13" name="Group Box 1">
              <controlPr defaultSize="0" autoFill="0" autoPict="0">
                <anchor moveWithCells="1">
                  <from>
                    <xdr:col>8</xdr:col>
                    <xdr:colOff>0</xdr:colOff>
                    <xdr:row>1</xdr:row>
                    <xdr:rowOff>0</xdr:rowOff>
                  </from>
                  <to>
                    <xdr:col>9</xdr:col>
                    <xdr:colOff>1150620</xdr:colOff>
                    <xdr:row>1</xdr:row>
                    <xdr:rowOff>365760</xdr:rowOff>
                  </to>
                </anchor>
              </controlPr>
            </control>
          </mc:Choice>
        </mc:AlternateContent>
        <mc:AlternateContent xmlns:mc="http://schemas.openxmlformats.org/markup-compatibility/2006">
          <mc:Choice Requires="x14">
            <control shapeId="84994" r:id="rId14" name="Group Box 2">
              <controlPr defaultSize="0" autoFill="0" autoPict="0">
                <anchor moveWithCells="1">
                  <from>
                    <xdr:col>8</xdr:col>
                    <xdr:colOff>0</xdr:colOff>
                    <xdr:row>1</xdr:row>
                    <xdr:rowOff>0</xdr:rowOff>
                  </from>
                  <to>
                    <xdr:col>9</xdr:col>
                    <xdr:colOff>1226820</xdr:colOff>
                    <xdr:row>1</xdr:row>
                    <xdr:rowOff>350520</xdr:rowOff>
                  </to>
                </anchor>
              </controlPr>
            </control>
          </mc:Choice>
        </mc:AlternateContent>
        <mc:AlternateContent xmlns:mc="http://schemas.openxmlformats.org/markup-compatibility/2006">
          <mc:Choice Requires="x14">
            <control shapeId="84995" r:id="rId15" name="Group Box 3">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4996" r:id="rId16" name="Group Box 4">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4997" r:id="rId17" name="Check Box 5">
              <controlPr defaultSize="0" autoFill="0" autoLine="0" autoPict="0">
                <anchor moveWithCells="1">
                  <from>
                    <xdr:col>2</xdr:col>
                    <xdr:colOff>251460</xdr:colOff>
                    <xdr:row>13</xdr:row>
                    <xdr:rowOff>83820</xdr:rowOff>
                  </from>
                  <to>
                    <xdr:col>2</xdr:col>
                    <xdr:colOff>480060</xdr:colOff>
                    <xdr:row>13</xdr:row>
                    <xdr:rowOff>312420</xdr:rowOff>
                  </to>
                </anchor>
              </controlPr>
            </control>
          </mc:Choice>
        </mc:AlternateContent>
        <mc:AlternateContent xmlns:mc="http://schemas.openxmlformats.org/markup-compatibility/2006">
          <mc:Choice Requires="x14">
            <control shapeId="84998" r:id="rId18" name="Group Box 6">
              <controlPr defaultSize="0" autoFill="0" autoPict="0">
                <anchor moveWithCells="1">
                  <from>
                    <xdr:col>10</xdr:col>
                    <xdr:colOff>213360</xdr:colOff>
                    <xdr:row>34</xdr:row>
                    <xdr:rowOff>0</xdr:rowOff>
                  </from>
                  <to>
                    <xdr:col>15</xdr:col>
                    <xdr:colOff>160020</xdr:colOff>
                    <xdr:row>36</xdr:row>
                    <xdr:rowOff>99060</xdr:rowOff>
                  </to>
                </anchor>
              </controlPr>
            </control>
          </mc:Choice>
        </mc:AlternateContent>
        <mc:AlternateContent xmlns:mc="http://schemas.openxmlformats.org/markup-compatibility/2006">
          <mc:Choice Requires="x14">
            <control shapeId="84999" r:id="rId19" name="Group Box 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0" r:id="rId20" name="Group Box 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1" r:id="rId21" name="Group Box 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2" r:id="rId22" name="Group Box 1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3" r:id="rId23" name="Group Box 1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4" r:id="rId24" name="Group Box 12">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05" r:id="rId25" name="Group Box 1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06" r:id="rId26" name="Group Box 14">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007" r:id="rId27" name="Group Box 15">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008" r:id="rId28" name="Group Box 16">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009" r:id="rId29" name="Check Box 17">
              <controlPr defaultSize="0" autoFill="0" autoLine="0" autoPict="0">
                <anchor moveWithCells="1">
                  <from>
                    <xdr:col>2</xdr:col>
                    <xdr:colOff>251460</xdr:colOff>
                    <xdr:row>14</xdr:row>
                    <xdr:rowOff>99060</xdr:rowOff>
                  </from>
                  <to>
                    <xdr:col>2</xdr:col>
                    <xdr:colOff>480060</xdr:colOff>
                    <xdr:row>14</xdr:row>
                    <xdr:rowOff>327660</xdr:rowOff>
                  </to>
                </anchor>
              </controlPr>
            </control>
          </mc:Choice>
        </mc:AlternateContent>
        <mc:AlternateContent xmlns:mc="http://schemas.openxmlformats.org/markup-compatibility/2006">
          <mc:Choice Requires="x14">
            <control shapeId="85010" r:id="rId30" name="Check Box 18">
              <controlPr defaultSize="0" autoFill="0" autoLine="0" autoPict="0">
                <anchor moveWithCells="1">
                  <from>
                    <xdr:col>2</xdr:col>
                    <xdr:colOff>251460</xdr:colOff>
                    <xdr:row>18</xdr:row>
                    <xdr:rowOff>213360</xdr:rowOff>
                  </from>
                  <to>
                    <xdr:col>2</xdr:col>
                    <xdr:colOff>480060</xdr:colOff>
                    <xdr:row>18</xdr:row>
                    <xdr:rowOff>441960</xdr:rowOff>
                  </to>
                </anchor>
              </controlPr>
            </control>
          </mc:Choice>
        </mc:AlternateContent>
        <mc:AlternateContent xmlns:mc="http://schemas.openxmlformats.org/markup-compatibility/2006">
          <mc:Choice Requires="x14">
            <control shapeId="85011" r:id="rId31" name="Check Box 19">
              <controlPr defaultSize="0" autoFill="0" autoLine="0" autoPict="0">
                <anchor moveWithCells="1">
                  <from>
                    <xdr:col>2</xdr:col>
                    <xdr:colOff>251460</xdr:colOff>
                    <xdr:row>16</xdr:row>
                    <xdr:rowOff>213360</xdr:rowOff>
                  </from>
                  <to>
                    <xdr:col>2</xdr:col>
                    <xdr:colOff>480060</xdr:colOff>
                    <xdr:row>16</xdr:row>
                    <xdr:rowOff>441960</xdr:rowOff>
                  </to>
                </anchor>
              </controlPr>
            </control>
          </mc:Choice>
        </mc:AlternateContent>
        <mc:AlternateContent xmlns:mc="http://schemas.openxmlformats.org/markup-compatibility/2006">
          <mc:Choice Requires="x14">
            <control shapeId="85012" r:id="rId32" name="Check Box 20">
              <controlPr defaultSize="0" autoFill="0" autoLine="0" autoPict="0">
                <anchor moveWithCells="1">
                  <from>
                    <xdr:col>2</xdr:col>
                    <xdr:colOff>251460</xdr:colOff>
                    <xdr:row>19</xdr:row>
                    <xdr:rowOff>236220</xdr:rowOff>
                  </from>
                  <to>
                    <xdr:col>2</xdr:col>
                    <xdr:colOff>480060</xdr:colOff>
                    <xdr:row>19</xdr:row>
                    <xdr:rowOff>464820</xdr:rowOff>
                  </to>
                </anchor>
              </controlPr>
            </control>
          </mc:Choice>
        </mc:AlternateContent>
        <mc:AlternateContent xmlns:mc="http://schemas.openxmlformats.org/markup-compatibility/2006">
          <mc:Choice Requires="x14">
            <control shapeId="85013" r:id="rId33" name="Check Box 21">
              <controlPr defaultSize="0" autoFill="0" autoLine="0" autoPict="0">
                <anchor moveWithCells="1">
                  <from>
                    <xdr:col>2</xdr:col>
                    <xdr:colOff>251460</xdr:colOff>
                    <xdr:row>20</xdr:row>
                    <xdr:rowOff>220980</xdr:rowOff>
                  </from>
                  <to>
                    <xdr:col>2</xdr:col>
                    <xdr:colOff>480060</xdr:colOff>
                    <xdr:row>20</xdr:row>
                    <xdr:rowOff>449580</xdr:rowOff>
                  </to>
                </anchor>
              </controlPr>
            </control>
          </mc:Choice>
        </mc:AlternateContent>
        <mc:AlternateContent xmlns:mc="http://schemas.openxmlformats.org/markup-compatibility/2006">
          <mc:Choice Requires="x14">
            <control shapeId="85015" r:id="rId34" name="Group Box 23">
              <controlPr defaultSize="0" autoFill="0" autoPict="0">
                <anchor moveWithCells="1">
                  <from>
                    <xdr:col>10</xdr:col>
                    <xdr:colOff>0</xdr:colOff>
                    <xdr:row>34</xdr:row>
                    <xdr:rowOff>0</xdr:rowOff>
                  </from>
                  <to>
                    <xdr:col>15</xdr:col>
                    <xdr:colOff>160020</xdr:colOff>
                    <xdr:row>36</xdr:row>
                    <xdr:rowOff>99060</xdr:rowOff>
                  </to>
                </anchor>
              </controlPr>
            </control>
          </mc:Choice>
        </mc:AlternateContent>
        <mc:AlternateContent xmlns:mc="http://schemas.openxmlformats.org/markup-compatibility/2006">
          <mc:Choice Requires="x14">
            <control shapeId="85016" r:id="rId35" name="Group Box 2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17" r:id="rId36" name="Group Box 2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18" r:id="rId37" name="Group Box 2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19" r:id="rId38" name="Group Box 2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0" r:id="rId39" name="Group Box 2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1" r:id="rId40" name="Group Box 29">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22" r:id="rId41" name="Group Box 3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3" r:id="rId42" name="Group Box 31">
              <controlPr defaultSize="0" autoFill="0" autoPict="0">
                <anchor moveWithCells="1">
                  <from>
                    <xdr:col>10</xdr:col>
                    <xdr:colOff>213360</xdr:colOff>
                    <xdr:row>34</xdr:row>
                    <xdr:rowOff>0</xdr:rowOff>
                  </from>
                  <to>
                    <xdr:col>15</xdr:col>
                    <xdr:colOff>160020</xdr:colOff>
                    <xdr:row>36</xdr:row>
                    <xdr:rowOff>99060</xdr:rowOff>
                  </to>
                </anchor>
              </controlPr>
            </control>
          </mc:Choice>
        </mc:AlternateContent>
        <mc:AlternateContent xmlns:mc="http://schemas.openxmlformats.org/markup-compatibility/2006">
          <mc:Choice Requires="x14">
            <control shapeId="85024" r:id="rId43" name="Group Box 3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5" r:id="rId44" name="Group Box 3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6" r:id="rId45" name="Group Box 3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7" r:id="rId46" name="Group Box 3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8" r:id="rId47" name="Group Box 3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29" r:id="rId48" name="Group Box 37">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30" r:id="rId49" name="Group Box 3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1" r:id="rId50" name="Group Box 39">
              <controlPr defaultSize="0" autoFill="0" autoPict="0">
                <anchor moveWithCells="1">
                  <from>
                    <xdr:col>10</xdr:col>
                    <xdr:colOff>213360</xdr:colOff>
                    <xdr:row>34</xdr:row>
                    <xdr:rowOff>0</xdr:rowOff>
                  </from>
                  <to>
                    <xdr:col>15</xdr:col>
                    <xdr:colOff>160020</xdr:colOff>
                    <xdr:row>36</xdr:row>
                    <xdr:rowOff>228600</xdr:rowOff>
                  </to>
                </anchor>
              </controlPr>
            </control>
          </mc:Choice>
        </mc:AlternateContent>
        <mc:AlternateContent xmlns:mc="http://schemas.openxmlformats.org/markup-compatibility/2006">
          <mc:Choice Requires="x14">
            <control shapeId="85032" r:id="rId51" name="Group Box 4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3" r:id="rId52" name="Group Box 4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4" r:id="rId53" name="Group Box 4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5" r:id="rId54" name="Group Box 4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6" r:id="rId55" name="Group Box 4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7" r:id="rId56" name="Group Box 45">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38" r:id="rId57" name="Group Box 4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39" r:id="rId58" name="Group Box 47">
              <controlPr defaultSize="0" autoFill="0" autoPict="0">
                <anchor moveWithCells="1">
                  <from>
                    <xdr:col>10</xdr:col>
                    <xdr:colOff>0</xdr:colOff>
                    <xdr:row>34</xdr:row>
                    <xdr:rowOff>0</xdr:rowOff>
                  </from>
                  <to>
                    <xdr:col>15</xdr:col>
                    <xdr:colOff>160020</xdr:colOff>
                    <xdr:row>37</xdr:row>
                    <xdr:rowOff>228600</xdr:rowOff>
                  </to>
                </anchor>
              </controlPr>
            </control>
          </mc:Choice>
        </mc:AlternateContent>
        <mc:AlternateContent xmlns:mc="http://schemas.openxmlformats.org/markup-compatibility/2006">
          <mc:Choice Requires="x14">
            <control shapeId="85040" r:id="rId59" name="Group Box 4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1" r:id="rId60" name="Group Box 4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2" r:id="rId61" name="Group Box 5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3" r:id="rId62" name="Group Box 5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4" r:id="rId63" name="Group Box 5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5" r:id="rId64" name="Group Box 53">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46" r:id="rId65" name="Group Box 5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7" r:id="rId66" name="Group Box 55">
              <controlPr defaultSize="0" autoFill="0" autoPict="0">
                <anchor moveWithCells="1">
                  <from>
                    <xdr:col>10</xdr:col>
                    <xdr:colOff>213360</xdr:colOff>
                    <xdr:row>34</xdr:row>
                    <xdr:rowOff>0</xdr:rowOff>
                  </from>
                  <to>
                    <xdr:col>15</xdr:col>
                    <xdr:colOff>160020</xdr:colOff>
                    <xdr:row>36</xdr:row>
                    <xdr:rowOff>99060</xdr:rowOff>
                  </to>
                </anchor>
              </controlPr>
            </control>
          </mc:Choice>
        </mc:AlternateContent>
        <mc:AlternateContent xmlns:mc="http://schemas.openxmlformats.org/markup-compatibility/2006">
          <mc:Choice Requires="x14">
            <control shapeId="85048" r:id="rId67" name="Group Box 5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49" r:id="rId68" name="Group Box 5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0" r:id="rId69" name="Group Box 5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1" r:id="rId70" name="Group Box 5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2" r:id="rId71" name="Group Box 6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3" r:id="rId72" name="Group Box 61">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54" r:id="rId73" name="Group Box 6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5" r:id="rId74" name="Group Box 63">
              <controlPr defaultSize="0" autoFill="0" autoPict="0">
                <anchor moveWithCells="1">
                  <from>
                    <xdr:col>10</xdr:col>
                    <xdr:colOff>213360</xdr:colOff>
                    <xdr:row>34</xdr:row>
                    <xdr:rowOff>0</xdr:rowOff>
                  </from>
                  <to>
                    <xdr:col>15</xdr:col>
                    <xdr:colOff>160020</xdr:colOff>
                    <xdr:row>36</xdr:row>
                    <xdr:rowOff>228600</xdr:rowOff>
                  </to>
                </anchor>
              </controlPr>
            </control>
          </mc:Choice>
        </mc:AlternateContent>
        <mc:AlternateContent xmlns:mc="http://schemas.openxmlformats.org/markup-compatibility/2006">
          <mc:Choice Requires="x14">
            <control shapeId="85056" r:id="rId75" name="Group Box 6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7" r:id="rId76" name="Group Box 6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8" r:id="rId77" name="Group Box 6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59" r:id="rId78" name="Group Box 6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0" r:id="rId79" name="Group Box 6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1" r:id="rId80" name="Group Box 69">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62" r:id="rId81" name="Group Box 7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3" r:id="rId82" name="Group Box 7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4" r:id="rId83" name="Group Box 7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5" r:id="rId84" name="Group Box 7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6" r:id="rId85" name="Group Box 7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7" r:id="rId86" name="Group Box 7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68" r:id="rId87" name="Group Box 76">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69" r:id="rId88" name="Group Box 7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0" r:id="rId89" name="Group Box 78">
              <controlPr defaultSize="0" autoFill="0" autoPict="0">
                <anchor moveWithCells="1">
                  <from>
                    <xdr:col>10</xdr:col>
                    <xdr:colOff>0</xdr:colOff>
                    <xdr:row>34</xdr:row>
                    <xdr:rowOff>0</xdr:rowOff>
                  </from>
                  <to>
                    <xdr:col>15</xdr:col>
                    <xdr:colOff>160020</xdr:colOff>
                    <xdr:row>36</xdr:row>
                    <xdr:rowOff>220980</xdr:rowOff>
                  </to>
                </anchor>
              </controlPr>
            </control>
          </mc:Choice>
        </mc:AlternateContent>
        <mc:AlternateContent xmlns:mc="http://schemas.openxmlformats.org/markup-compatibility/2006">
          <mc:Choice Requires="x14">
            <control shapeId="85071" r:id="rId90" name="Group Box 7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2" r:id="rId91" name="Group Box 8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3" r:id="rId92" name="Group Box 8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4" r:id="rId93" name="Group Box 8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5" r:id="rId94" name="Group Box 8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6" r:id="rId95" name="Group Box 84">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77" r:id="rId96" name="Group Box 8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78" r:id="rId97" name="Group Box 86">
              <controlPr defaultSize="0" autoFill="0" autoPict="0">
                <anchor moveWithCells="1">
                  <from>
                    <xdr:col>10</xdr:col>
                    <xdr:colOff>213360</xdr:colOff>
                    <xdr:row>34</xdr:row>
                    <xdr:rowOff>0</xdr:rowOff>
                  </from>
                  <to>
                    <xdr:col>15</xdr:col>
                    <xdr:colOff>160020</xdr:colOff>
                    <xdr:row>37</xdr:row>
                    <xdr:rowOff>99060</xdr:rowOff>
                  </to>
                </anchor>
              </controlPr>
            </control>
          </mc:Choice>
        </mc:AlternateContent>
        <mc:AlternateContent xmlns:mc="http://schemas.openxmlformats.org/markup-compatibility/2006">
          <mc:Choice Requires="x14">
            <control shapeId="85079" r:id="rId98" name="Group Box 8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0" r:id="rId99" name="Group Box 8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1" r:id="rId100" name="Group Box 89">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2" r:id="rId101" name="Group Box 9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3" r:id="rId102" name="Group Box 9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4" r:id="rId103" name="Group Box 92">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85" r:id="rId104" name="Group Box 9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6" r:id="rId105" name="Group Box 9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7" r:id="rId106" name="Group Box 9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8" r:id="rId107" name="Group Box 96">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89" r:id="rId108" name="Group Box 9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0" r:id="rId109" name="Group Box 98">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1" r:id="rId110" name="Group Box 99">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92" r:id="rId111" name="Group Box 100">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3" r:id="rId112" name="Group Box 101">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4" r:id="rId113" name="Group Box 102">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5" r:id="rId114" name="Group Box 103">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6" r:id="rId115" name="Group Box 104">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7" r:id="rId116" name="Group Box 105">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098" r:id="rId117" name="Group Box 106">
              <controlPr defaultSize="0" autoFill="0" autoPict="0">
                <anchor moveWithCells="1">
                  <from>
                    <xdr:col>8</xdr:col>
                    <xdr:colOff>0</xdr:colOff>
                    <xdr:row>34</xdr:row>
                    <xdr:rowOff>0</xdr:rowOff>
                  </from>
                  <to>
                    <xdr:col>11</xdr:col>
                    <xdr:colOff>586740</xdr:colOff>
                    <xdr:row>35</xdr:row>
                    <xdr:rowOff>175260</xdr:rowOff>
                  </to>
                </anchor>
              </controlPr>
            </control>
          </mc:Choice>
        </mc:AlternateContent>
        <mc:AlternateContent xmlns:mc="http://schemas.openxmlformats.org/markup-compatibility/2006">
          <mc:Choice Requires="x14">
            <control shapeId="85099" r:id="rId118" name="Group Box 107">
              <controlPr defaultSize="0" autoFill="0" autoPict="0">
                <anchor moveWithCells="1">
                  <from>
                    <xdr:col>8</xdr:col>
                    <xdr:colOff>0</xdr:colOff>
                    <xdr:row>34</xdr:row>
                    <xdr:rowOff>0</xdr:rowOff>
                  </from>
                  <to>
                    <xdr:col>11</xdr:col>
                    <xdr:colOff>586740</xdr:colOff>
                    <xdr:row>35</xdr:row>
                    <xdr:rowOff>182880</xdr:rowOff>
                  </to>
                </anchor>
              </controlPr>
            </control>
          </mc:Choice>
        </mc:AlternateContent>
        <mc:AlternateContent xmlns:mc="http://schemas.openxmlformats.org/markup-compatibility/2006">
          <mc:Choice Requires="x14">
            <control shapeId="85100" r:id="rId119" name="Check Box 108">
              <controlPr defaultSize="0" autoFill="0" autoLine="0" autoPict="0">
                <anchor moveWithCells="1">
                  <from>
                    <xdr:col>2</xdr:col>
                    <xdr:colOff>251460</xdr:colOff>
                    <xdr:row>22</xdr:row>
                    <xdr:rowOff>175260</xdr:rowOff>
                  </from>
                  <to>
                    <xdr:col>2</xdr:col>
                    <xdr:colOff>480060</xdr:colOff>
                    <xdr:row>22</xdr:row>
                    <xdr:rowOff>403860</xdr:rowOff>
                  </to>
                </anchor>
              </controlPr>
            </control>
          </mc:Choice>
        </mc:AlternateContent>
        <mc:AlternateContent xmlns:mc="http://schemas.openxmlformats.org/markup-compatibility/2006">
          <mc:Choice Requires="x14">
            <control shapeId="85108" r:id="rId120" name="Group Box 116">
              <controlPr defaultSize="0" autoFill="0" autoPict="0">
                <anchor moveWithCells="1">
                  <from>
                    <xdr:col>8</xdr:col>
                    <xdr:colOff>0</xdr:colOff>
                    <xdr:row>1</xdr:row>
                    <xdr:rowOff>0</xdr:rowOff>
                  </from>
                  <to>
                    <xdr:col>9</xdr:col>
                    <xdr:colOff>1150620</xdr:colOff>
                    <xdr:row>1</xdr:row>
                    <xdr:rowOff>365760</xdr:rowOff>
                  </to>
                </anchor>
              </controlPr>
            </control>
          </mc:Choice>
        </mc:AlternateContent>
        <mc:AlternateContent xmlns:mc="http://schemas.openxmlformats.org/markup-compatibility/2006">
          <mc:Choice Requires="x14">
            <control shapeId="85109" r:id="rId121" name="Group Box 117">
              <controlPr defaultSize="0" autoFill="0" autoPict="0">
                <anchor moveWithCells="1">
                  <from>
                    <xdr:col>8</xdr:col>
                    <xdr:colOff>0</xdr:colOff>
                    <xdr:row>1</xdr:row>
                    <xdr:rowOff>0</xdr:rowOff>
                  </from>
                  <to>
                    <xdr:col>9</xdr:col>
                    <xdr:colOff>1226820</xdr:colOff>
                    <xdr:row>1</xdr:row>
                    <xdr:rowOff>350520</xdr:rowOff>
                  </to>
                </anchor>
              </controlPr>
            </control>
          </mc:Choice>
        </mc:AlternateContent>
        <mc:AlternateContent xmlns:mc="http://schemas.openxmlformats.org/markup-compatibility/2006">
          <mc:Choice Requires="x14">
            <control shapeId="85110" r:id="rId122" name="Group Box 118">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1" r:id="rId123" name="Group Box 119">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2" r:id="rId124" name="Group Box 120">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3" r:id="rId125" name="Group Box 121">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4" r:id="rId126" name="Group Box 122">
              <controlPr defaultSize="0" autoFill="0" autoPict="0">
                <anchor moveWithCells="1">
                  <from>
                    <xdr:col>8</xdr:col>
                    <xdr:colOff>0</xdr:colOff>
                    <xdr:row>1</xdr:row>
                    <xdr:rowOff>0</xdr:rowOff>
                  </from>
                  <to>
                    <xdr:col>9</xdr:col>
                    <xdr:colOff>1242060</xdr:colOff>
                    <xdr:row>1</xdr:row>
                    <xdr:rowOff>365760</xdr:rowOff>
                  </to>
                </anchor>
              </controlPr>
            </control>
          </mc:Choice>
        </mc:AlternateContent>
        <mc:AlternateContent xmlns:mc="http://schemas.openxmlformats.org/markup-compatibility/2006">
          <mc:Choice Requires="x14">
            <control shapeId="85115" r:id="rId127" name="Check Box 123">
              <controlPr defaultSize="0" autoFill="0" autoLine="0" autoPict="0">
                <anchor moveWithCells="1">
                  <from>
                    <xdr:col>2</xdr:col>
                    <xdr:colOff>251460</xdr:colOff>
                    <xdr:row>23</xdr:row>
                    <xdr:rowOff>175260</xdr:rowOff>
                  </from>
                  <to>
                    <xdr:col>2</xdr:col>
                    <xdr:colOff>480060</xdr:colOff>
                    <xdr:row>23</xdr:row>
                    <xdr:rowOff>403860</xdr:rowOff>
                  </to>
                </anchor>
              </controlPr>
            </control>
          </mc:Choice>
        </mc:AlternateContent>
        <mc:AlternateContent xmlns:mc="http://schemas.openxmlformats.org/markup-compatibility/2006">
          <mc:Choice Requires="x14">
            <control shapeId="85116" r:id="rId128" name="Group Box 124">
              <controlPr defaultSize="0" autoFill="0" autoPict="0">
                <anchor moveWithCells="1">
                  <from>
                    <xdr:col>8</xdr:col>
                    <xdr:colOff>0</xdr:colOff>
                    <xdr:row>30</xdr:row>
                    <xdr:rowOff>0</xdr:rowOff>
                  </from>
                  <to>
                    <xdr:col>11</xdr:col>
                    <xdr:colOff>586740</xdr:colOff>
                    <xdr:row>30</xdr:row>
                    <xdr:rowOff>381000</xdr:rowOff>
                  </to>
                </anchor>
              </controlPr>
            </control>
          </mc:Choice>
        </mc:AlternateContent>
        <mc:AlternateContent xmlns:mc="http://schemas.openxmlformats.org/markup-compatibility/2006">
          <mc:Choice Requires="x14">
            <control shapeId="85117" r:id="rId129" name="Group Box 125">
              <controlPr defaultSize="0" autoFill="0" autoPict="0">
                <anchor moveWithCells="1">
                  <from>
                    <xdr:col>8</xdr:col>
                    <xdr:colOff>0</xdr:colOff>
                    <xdr:row>30</xdr:row>
                    <xdr:rowOff>0</xdr:rowOff>
                  </from>
                  <to>
                    <xdr:col>11</xdr:col>
                    <xdr:colOff>586740</xdr:colOff>
                    <xdr:row>30</xdr:row>
                    <xdr:rowOff>381000</xdr:rowOff>
                  </to>
                </anchor>
              </controlPr>
            </control>
          </mc:Choice>
        </mc:AlternateContent>
        <mc:AlternateContent xmlns:mc="http://schemas.openxmlformats.org/markup-compatibility/2006">
          <mc:Choice Requires="x14">
            <control shapeId="85118" r:id="rId130" name="Check Box 126">
              <controlPr defaultSize="0" autoFill="0" autoLine="0" autoPict="0">
                <anchor moveWithCells="1">
                  <from>
                    <xdr:col>3</xdr:col>
                    <xdr:colOff>228600</xdr:colOff>
                    <xdr:row>25</xdr:row>
                    <xdr:rowOff>76200</xdr:rowOff>
                  </from>
                  <to>
                    <xdr:col>3</xdr:col>
                    <xdr:colOff>533400</xdr:colOff>
                    <xdr:row>25</xdr:row>
                    <xdr:rowOff>304800</xdr:rowOff>
                  </to>
                </anchor>
              </controlPr>
            </control>
          </mc:Choice>
        </mc:AlternateContent>
        <mc:AlternateContent xmlns:mc="http://schemas.openxmlformats.org/markup-compatibility/2006">
          <mc:Choice Requires="x14">
            <control shapeId="85119" r:id="rId131" name="Check Box 127">
              <controlPr defaultSize="0" autoFill="0" autoLine="0" autoPict="0">
                <anchor moveWithCells="1">
                  <from>
                    <xdr:col>3</xdr:col>
                    <xdr:colOff>228600</xdr:colOff>
                    <xdr:row>27</xdr:row>
                    <xdr:rowOff>30480</xdr:rowOff>
                  </from>
                  <to>
                    <xdr:col>3</xdr:col>
                    <xdr:colOff>533400</xdr:colOff>
                    <xdr:row>27</xdr:row>
                    <xdr:rowOff>259080</xdr:rowOff>
                  </to>
                </anchor>
              </controlPr>
            </control>
          </mc:Choice>
        </mc:AlternateContent>
        <mc:AlternateContent xmlns:mc="http://schemas.openxmlformats.org/markup-compatibility/2006">
          <mc:Choice Requires="x14">
            <control shapeId="85124" r:id="rId132" name="Check Box 132">
              <controlPr defaultSize="0" autoFill="0" autoLine="0" autoPict="0">
                <anchor moveWithCells="1">
                  <from>
                    <xdr:col>3</xdr:col>
                    <xdr:colOff>220980</xdr:colOff>
                    <xdr:row>28</xdr:row>
                    <xdr:rowOff>30480</xdr:rowOff>
                  </from>
                  <to>
                    <xdr:col>3</xdr:col>
                    <xdr:colOff>525780</xdr:colOff>
                    <xdr:row>28</xdr:row>
                    <xdr:rowOff>259080</xdr:rowOff>
                  </to>
                </anchor>
              </controlPr>
            </control>
          </mc:Choice>
        </mc:AlternateContent>
        <mc:AlternateContent xmlns:mc="http://schemas.openxmlformats.org/markup-compatibility/2006">
          <mc:Choice Requires="x14">
            <control shapeId="85125" r:id="rId133" name="Check Box 133">
              <controlPr defaultSize="0" autoFill="0" autoLine="0" autoPict="0">
                <anchor moveWithCells="1">
                  <from>
                    <xdr:col>3</xdr:col>
                    <xdr:colOff>213360</xdr:colOff>
                    <xdr:row>29</xdr:row>
                    <xdr:rowOff>76200</xdr:rowOff>
                  </from>
                  <to>
                    <xdr:col>3</xdr:col>
                    <xdr:colOff>518160</xdr:colOff>
                    <xdr:row>29</xdr:row>
                    <xdr:rowOff>304800</xdr:rowOff>
                  </to>
                </anchor>
              </controlPr>
            </control>
          </mc:Choice>
        </mc:AlternateContent>
        <mc:AlternateContent xmlns:mc="http://schemas.openxmlformats.org/markup-compatibility/2006">
          <mc:Choice Requires="x14">
            <control shapeId="85126" r:id="rId134" name="Check Box 134">
              <controlPr defaultSize="0" autoFill="0" autoLine="0" autoPict="0">
                <anchor moveWithCells="1">
                  <from>
                    <xdr:col>3</xdr:col>
                    <xdr:colOff>228600</xdr:colOff>
                    <xdr:row>26</xdr:row>
                    <xdr:rowOff>76200</xdr:rowOff>
                  </from>
                  <to>
                    <xdr:col>3</xdr:col>
                    <xdr:colOff>533400</xdr:colOff>
                    <xdr:row>26</xdr:row>
                    <xdr:rowOff>304800</xdr:rowOff>
                  </to>
                </anchor>
              </controlPr>
            </control>
          </mc:Choice>
        </mc:AlternateContent>
        <mc:AlternateContent xmlns:mc="http://schemas.openxmlformats.org/markup-compatibility/2006">
          <mc:Choice Requires="x14">
            <control shapeId="85127" r:id="rId135" name="Check Box 135">
              <controlPr defaultSize="0" autoFill="0" autoLine="0" autoPict="0">
                <anchor moveWithCells="1">
                  <from>
                    <xdr:col>3</xdr:col>
                    <xdr:colOff>228600</xdr:colOff>
                    <xdr:row>24</xdr:row>
                    <xdr:rowOff>45720</xdr:rowOff>
                  </from>
                  <to>
                    <xdr:col>3</xdr:col>
                    <xdr:colOff>533400</xdr:colOff>
                    <xdr:row>24</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F6A1A-9D07-40BD-92F7-0D1E3D162291}">
  <sheetPr>
    <tabColor theme="6" tint="0.39997558519241921"/>
  </sheetPr>
  <dimension ref="A2:U104"/>
  <sheetViews>
    <sheetView showGridLines="0" zoomScaleNormal="100" workbookViewId="0">
      <selection activeCell="C2" sqref="C2:O2"/>
    </sheetView>
  </sheetViews>
  <sheetFormatPr defaultColWidth="11.6640625" defaultRowHeight="15.6" x14ac:dyDescent="0.3"/>
  <cols>
    <col min="1" max="1" width="4.33203125" style="2" customWidth="1"/>
    <col min="2" max="2" width="10.6640625" style="2" hidden="1" customWidth="1"/>
    <col min="3" max="3" width="10.33203125" style="2" customWidth="1"/>
    <col min="4" max="4" width="9.33203125" style="2" customWidth="1"/>
    <col min="5" max="5" width="20.5546875" style="2" customWidth="1"/>
    <col min="6" max="6" width="16.5546875" style="2" customWidth="1"/>
    <col min="7" max="7" width="18.44140625" style="2" customWidth="1"/>
    <col min="8" max="8" width="9.77734375" style="2" customWidth="1"/>
    <col min="9" max="9" width="7.33203125" style="2" customWidth="1"/>
    <col min="10" max="10" width="25" style="2" customWidth="1"/>
    <col min="11" max="11" width="12.6640625" style="2" customWidth="1"/>
    <col min="12" max="14" width="11.6640625" style="2"/>
    <col min="15" max="15" width="12" style="2" bestFit="1" customWidth="1"/>
    <col min="16" max="21" width="0" style="2" hidden="1" customWidth="1"/>
    <col min="22" max="16384" width="11.6640625" style="2"/>
  </cols>
  <sheetData>
    <row r="2" spans="1:21" ht="45" customHeight="1" x14ac:dyDescent="0.3">
      <c r="A2" s="12"/>
      <c r="B2" s="12"/>
      <c r="C2" s="292" t="s">
        <v>569</v>
      </c>
      <c r="D2" s="293"/>
      <c r="E2" s="293"/>
      <c r="F2" s="293"/>
      <c r="G2" s="293"/>
      <c r="H2" s="293"/>
      <c r="I2" s="293"/>
      <c r="J2" s="293"/>
      <c r="K2" s="293"/>
      <c r="L2" s="293"/>
      <c r="M2" s="293"/>
      <c r="N2" s="293"/>
      <c r="O2" s="294"/>
    </row>
    <row r="3" spans="1:21" ht="127.8" customHeight="1" x14ac:dyDescent="0.3">
      <c r="A3" s="12"/>
      <c r="B3" s="12"/>
      <c r="C3" s="175" t="s">
        <v>627</v>
      </c>
      <c r="D3" s="103"/>
      <c r="E3" s="103"/>
      <c r="F3" s="103"/>
      <c r="G3" s="103"/>
      <c r="H3" s="103"/>
      <c r="I3" s="103"/>
      <c r="J3" s="20"/>
      <c r="K3" s="20"/>
    </row>
    <row r="4" spans="1:21" ht="122.4" customHeight="1" x14ac:dyDescent="0.3">
      <c r="A4" s="12"/>
      <c r="B4" s="12"/>
      <c r="C4" s="175"/>
      <c r="D4" s="103"/>
      <c r="E4" s="103"/>
      <c r="F4" s="103"/>
      <c r="G4" s="103"/>
      <c r="H4" s="103"/>
      <c r="I4" s="103"/>
      <c r="J4" s="20"/>
      <c r="K4" s="20"/>
    </row>
    <row r="5" spans="1:21" ht="10.050000000000001" customHeight="1" x14ac:dyDescent="0.3">
      <c r="A5" s="12"/>
      <c r="B5" s="12"/>
      <c r="C5" s="72"/>
      <c r="D5" s="73"/>
      <c r="E5" s="73"/>
      <c r="F5" s="73"/>
      <c r="G5" s="73"/>
      <c r="H5" s="20"/>
      <c r="I5" s="20"/>
      <c r="J5" s="20"/>
      <c r="K5" s="20"/>
    </row>
    <row r="6" spans="1:21" s="7" customFormat="1" ht="34.200000000000003" customHeight="1" x14ac:dyDescent="0.3">
      <c r="A6" s="13"/>
      <c r="B6" s="13"/>
      <c r="C6" s="212" t="s">
        <v>587</v>
      </c>
      <c r="D6" s="213"/>
      <c r="E6" s="213"/>
      <c r="F6" s="213"/>
      <c r="G6" s="213"/>
      <c r="H6" s="213"/>
      <c r="I6" s="213"/>
      <c r="J6" s="213"/>
      <c r="K6" s="213"/>
      <c r="L6" s="213"/>
      <c r="M6" s="213"/>
      <c r="N6" s="213"/>
      <c r="O6" s="213"/>
    </row>
    <row r="7" spans="1:21" ht="66" customHeight="1" x14ac:dyDescent="0.3">
      <c r="A7" s="12"/>
      <c r="B7" s="12"/>
      <c r="C7" s="175" t="s">
        <v>623</v>
      </c>
      <c r="D7" s="103"/>
      <c r="E7" s="103"/>
      <c r="F7" s="103"/>
      <c r="G7" s="103"/>
      <c r="H7" s="103"/>
      <c r="I7" s="103"/>
      <c r="J7" s="103"/>
      <c r="K7" s="103"/>
      <c r="L7" s="103"/>
      <c r="M7" s="103"/>
      <c r="N7" s="103"/>
      <c r="O7" s="103"/>
    </row>
    <row r="8" spans="1:21" ht="49.95" customHeight="1" x14ac:dyDescent="0.3">
      <c r="A8" s="12"/>
      <c r="B8" s="12" t="b">
        <v>0</v>
      </c>
      <c r="C8" s="14"/>
      <c r="D8" s="200" t="s">
        <v>568</v>
      </c>
      <c r="E8" s="201"/>
      <c r="F8" s="201"/>
      <c r="G8" s="201"/>
      <c r="H8" s="201"/>
      <c r="I8" s="201"/>
      <c r="J8" s="222"/>
      <c r="K8" s="87">
        <v>0</v>
      </c>
      <c r="L8" s="88" t="s">
        <v>618</v>
      </c>
      <c r="M8" s="88" t="s">
        <v>619</v>
      </c>
      <c r="N8" s="88" t="s">
        <v>620</v>
      </c>
      <c r="O8" s="88" t="s">
        <v>621</v>
      </c>
      <c r="P8" s="89">
        <v>0</v>
      </c>
      <c r="Q8" s="89">
        <v>25</v>
      </c>
      <c r="R8" s="89">
        <v>50</v>
      </c>
      <c r="S8" s="89">
        <v>75</v>
      </c>
      <c r="T8" s="89">
        <v>100</v>
      </c>
    </row>
    <row r="9" spans="1:21" ht="30" customHeight="1" x14ac:dyDescent="0.3">
      <c r="A9" s="12"/>
      <c r="B9" s="12"/>
      <c r="C9" s="209" t="s">
        <v>570</v>
      </c>
      <c r="D9" s="210"/>
      <c r="E9" s="210"/>
      <c r="F9" s="210"/>
      <c r="G9" s="210"/>
      <c r="H9" s="210"/>
      <c r="I9" s="210"/>
      <c r="J9" s="211"/>
      <c r="K9" s="75"/>
      <c r="L9" s="75"/>
      <c r="M9" s="75"/>
      <c r="N9" s="75"/>
      <c r="O9" s="75"/>
      <c r="P9" s="2" t="b">
        <v>0</v>
      </c>
      <c r="Q9" s="2" t="b">
        <v>1</v>
      </c>
      <c r="R9" s="2" t="b">
        <v>0</v>
      </c>
      <c r="S9" s="2" t="b">
        <v>0</v>
      </c>
      <c r="T9" s="2" t="b">
        <v>0</v>
      </c>
    </row>
    <row r="10" spans="1:21" ht="30" customHeight="1" x14ac:dyDescent="0.3">
      <c r="A10" s="12"/>
      <c r="B10" s="12"/>
      <c r="C10" s="209" t="s">
        <v>525</v>
      </c>
      <c r="D10" s="210"/>
      <c r="E10" s="210"/>
      <c r="F10" s="210"/>
      <c r="G10" s="210"/>
      <c r="H10" s="210"/>
      <c r="I10" s="210"/>
      <c r="J10" s="211"/>
      <c r="K10" s="75"/>
      <c r="L10" s="75"/>
      <c r="M10" s="75"/>
      <c r="N10" s="75"/>
      <c r="O10" s="75"/>
      <c r="P10" s="2" t="b">
        <v>0</v>
      </c>
      <c r="Q10" s="2" t="b">
        <v>0</v>
      </c>
      <c r="R10" s="2" t="b">
        <v>1</v>
      </c>
      <c r="S10" s="2" t="b">
        <v>0</v>
      </c>
      <c r="T10" s="2" t="b">
        <v>0</v>
      </c>
    </row>
    <row r="11" spans="1:21" ht="30" customHeight="1" x14ac:dyDescent="0.3">
      <c r="A11" s="12"/>
      <c r="B11" s="12"/>
      <c r="C11" s="209" t="s">
        <v>524</v>
      </c>
      <c r="D11" s="210"/>
      <c r="E11" s="210"/>
      <c r="F11" s="210"/>
      <c r="G11" s="210"/>
      <c r="H11" s="210"/>
      <c r="I11" s="210"/>
      <c r="J11" s="211"/>
      <c r="K11" s="75"/>
      <c r="L11" s="75"/>
      <c r="M11" s="75"/>
      <c r="N11" s="75"/>
      <c r="O11" s="75"/>
      <c r="P11" s="2" t="b">
        <v>0</v>
      </c>
      <c r="Q11" s="2" t="b">
        <v>0</v>
      </c>
      <c r="R11" s="2" t="b">
        <v>0</v>
      </c>
      <c r="S11" s="2" t="b">
        <v>1</v>
      </c>
      <c r="T11" s="2" t="b">
        <v>0</v>
      </c>
    </row>
    <row r="12" spans="1:21" ht="30" customHeight="1" x14ac:dyDescent="0.3">
      <c r="A12" s="12"/>
      <c r="B12" s="12"/>
      <c r="C12" s="209" t="s">
        <v>585</v>
      </c>
      <c r="D12" s="210"/>
      <c r="E12" s="210"/>
      <c r="F12" s="210"/>
      <c r="G12" s="210"/>
      <c r="H12" s="210"/>
      <c r="I12" s="210"/>
      <c r="J12" s="211"/>
      <c r="K12" s="75"/>
      <c r="L12" s="75"/>
      <c r="M12" s="75"/>
      <c r="N12" s="75"/>
      <c r="O12" s="75"/>
      <c r="P12" s="2" t="b">
        <v>1</v>
      </c>
      <c r="Q12" s="2" t="b">
        <v>0</v>
      </c>
      <c r="R12" s="2" t="b">
        <v>0</v>
      </c>
      <c r="S12" s="2" t="b">
        <v>0</v>
      </c>
      <c r="T12" s="2" t="b">
        <v>0</v>
      </c>
    </row>
    <row r="13" spans="1:21" ht="30" customHeight="1" x14ac:dyDescent="0.3">
      <c r="A13" s="12"/>
      <c r="B13" s="12"/>
      <c r="C13" s="209" t="s">
        <v>622</v>
      </c>
      <c r="D13" s="210"/>
      <c r="E13" s="210"/>
      <c r="F13" s="210"/>
      <c r="G13" s="210"/>
      <c r="H13" s="210"/>
      <c r="I13" s="210"/>
      <c r="J13" s="211"/>
      <c r="K13" s="75"/>
      <c r="L13" s="75"/>
      <c r="M13" s="75"/>
      <c r="N13" s="75"/>
      <c r="O13" s="75"/>
      <c r="P13" s="2" t="b">
        <v>0</v>
      </c>
      <c r="Q13" s="2" t="b">
        <v>0</v>
      </c>
      <c r="R13" s="2" t="b">
        <v>0</v>
      </c>
      <c r="S13" s="2" t="b">
        <v>0</v>
      </c>
      <c r="T13" s="2" t="b">
        <v>1</v>
      </c>
    </row>
    <row r="14" spans="1:21" ht="30" customHeight="1" x14ac:dyDescent="0.3">
      <c r="A14" s="12"/>
      <c r="B14" s="12"/>
      <c r="C14" s="209" t="s">
        <v>555</v>
      </c>
      <c r="D14" s="210"/>
      <c r="E14" s="210"/>
      <c r="F14" s="210"/>
      <c r="G14" s="210"/>
      <c r="H14" s="210"/>
      <c r="I14" s="210"/>
      <c r="J14" s="211"/>
      <c r="K14" s="75"/>
      <c r="L14" s="75"/>
      <c r="M14" s="75"/>
      <c r="N14" s="75"/>
      <c r="O14" s="75"/>
      <c r="P14" s="2" t="b">
        <v>0</v>
      </c>
      <c r="Q14" s="2" t="b">
        <v>0</v>
      </c>
      <c r="R14" s="2" t="b">
        <v>1</v>
      </c>
      <c r="S14" s="2" t="b">
        <v>0</v>
      </c>
      <c r="T14" s="2" t="b">
        <v>0</v>
      </c>
    </row>
    <row r="15" spans="1:21" ht="30" customHeight="1" x14ac:dyDescent="0.3">
      <c r="A15" s="12"/>
      <c r="B15" s="12"/>
      <c r="C15" s="209" t="s">
        <v>526</v>
      </c>
      <c r="D15" s="210"/>
      <c r="E15" s="210"/>
      <c r="F15" s="210"/>
      <c r="G15" s="210"/>
      <c r="H15" s="210"/>
      <c r="I15" s="210"/>
      <c r="J15" s="211"/>
      <c r="K15" s="83"/>
      <c r="L15" s="83"/>
      <c r="M15" s="83"/>
      <c r="N15" s="83"/>
      <c r="O15" s="83"/>
      <c r="P15" s="2" t="b">
        <v>0</v>
      </c>
      <c r="Q15" s="2" t="b">
        <v>0</v>
      </c>
      <c r="R15" s="2" t="b">
        <v>0</v>
      </c>
      <c r="S15" s="2" t="b">
        <v>0</v>
      </c>
      <c r="T15" s="2" t="b">
        <v>1</v>
      </c>
    </row>
    <row r="16" spans="1:21" ht="60" customHeight="1" x14ac:dyDescent="0.3">
      <c r="A16" s="12"/>
      <c r="B16" s="12"/>
      <c r="C16" s="219" t="s">
        <v>588</v>
      </c>
      <c r="D16" s="220"/>
      <c r="E16" s="220"/>
      <c r="F16" s="220"/>
      <c r="G16" s="220"/>
      <c r="H16" s="220"/>
      <c r="I16" s="220"/>
      <c r="J16" s="221"/>
      <c r="K16" s="216" t="s">
        <v>586</v>
      </c>
      <c r="L16" s="217"/>
      <c r="M16" s="217"/>
      <c r="N16" s="218"/>
      <c r="O16" s="74">
        <f>IF(B8=TRUE,1,U16)</f>
        <v>0.57142857142857151</v>
      </c>
      <c r="P16" s="57">
        <f>(COUNTIF(P9:P15,TRUE)*P8)</f>
        <v>0</v>
      </c>
      <c r="Q16" s="57">
        <f>(COUNTIF(Q9:Q15,TRUE)*Q8)</f>
        <v>25</v>
      </c>
      <c r="R16" s="57">
        <f>(COUNTIF(R9:R15,TRUE)*R8)</f>
        <v>100</v>
      </c>
      <c r="S16" s="57">
        <f>(COUNTIF(S9:S15,TRUE)*S8)</f>
        <v>75</v>
      </c>
      <c r="T16" s="57">
        <f>(COUNTIF(T9:T15,TRUE)*T8)</f>
        <v>200</v>
      </c>
      <c r="U16" s="58">
        <f>SUM(P16:T16)/7/100</f>
        <v>0.57142857142857151</v>
      </c>
    </row>
    <row r="17" spans="1:15" s="7" customFormat="1" ht="34.200000000000003" customHeight="1" x14ac:dyDescent="0.3">
      <c r="A17" s="13"/>
      <c r="B17" s="13"/>
      <c r="C17" s="212" t="s">
        <v>551</v>
      </c>
      <c r="D17" s="213"/>
      <c r="E17" s="213"/>
      <c r="F17" s="213"/>
      <c r="G17" s="213"/>
      <c r="H17" s="213"/>
      <c r="I17" s="213"/>
      <c r="J17" s="213"/>
      <c r="K17" s="213"/>
      <c r="L17" s="213"/>
      <c r="M17" s="213"/>
      <c r="N17" s="213"/>
      <c r="O17" s="213"/>
    </row>
    <row r="18" spans="1:15" s="7" customFormat="1" ht="52.2" customHeight="1" x14ac:dyDescent="0.3">
      <c r="A18" s="13"/>
      <c r="B18" s="13"/>
      <c r="C18" s="214" t="s">
        <v>566</v>
      </c>
      <c r="D18" s="215"/>
      <c r="E18" s="215"/>
      <c r="F18" s="215"/>
      <c r="G18" s="215"/>
      <c r="H18" s="215"/>
      <c r="I18" s="215"/>
      <c r="J18" s="215"/>
      <c r="K18" s="215"/>
      <c r="L18" s="215"/>
      <c r="M18" s="215"/>
      <c r="N18" s="215"/>
      <c r="O18" s="215"/>
    </row>
    <row r="19" spans="1:15" ht="10.050000000000001" customHeight="1" x14ac:dyDescent="0.3">
      <c r="A19" s="12"/>
      <c r="B19" s="12"/>
      <c r="C19" s="73"/>
      <c r="D19" s="73"/>
      <c r="E19" s="73"/>
      <c r="F19" s="73"/>
      <c r="G19" s="73"/>
      <c r="H19" s="20"/>
      <c r="I19" s="20"/>
      <c r="J19" s="20"/>
      <c r="K19" s="20"/>
    </row>
    <row r="21" spans="1:15" ht="19.95" customHeight="1" x14ac:dyDescent="0.3">
      <c r="A21" s="12"/>
      <c r="B21" s="12"/>
      <c r="C21" s="186" t="s">
        <v>559</v>
      </c>
      <c r="D21" s="187"/>
      <c r="E21" s="187"/>
      <c r="F21" s="187"/>
      <c r="G21" s="187"/>
      <c r="H21" s="187"/>
      <c r="I21" s="187"/>
      <c r="J21" s="187"/>
      <c r="K21" s="187"/>
    </row>
    <row r="104" spans="11:11" x14ac:dyDescent="0.3">
      <c r="K104" s="2">
        <v>1</v>
      </c>
    </row>
  </sheetData>
  <mergeCells count="17">
    <mergeCell ref="C2:O2"/>
    <mergeCell ref="C3:I4"/>
    <mergeCell ref="C11:J11"/>
    <mergeCell ref="D8:J8"/>
    <mergeCell ref="C14:J14"/>
    <mergeCell ref="C13:J13"/>
    <mergeCell ref="C9:J9"/>
    <mergeCell ref="C12:J12"/>
    <mergeCell ref="C10:J10"/>
    <mergeCell ref="C6:O6"/>
    <mergeCell ref="C7:O7"/>
    <mergeCell ref="C15:J15"/>
    <mergeCell ref="C21:K21"/>
    <mergeCell ref="C17:O17"/>
    <mergeCell ref="C18:O18"/>
    <mergeCell ref="K16:N16"/>
    <mergeCell ref="C16:J16"/>
  </mergeCells>
  <hyperlinks>
    <hyperlink ref="C21:I21" r:id="rId1" display="See &quot;Technical Guidance for Calculating Scope 3 Emissions&quot; by the GHG Protocol for guidance on calculating emissions for each category." xr:uid="{6C791928-5CB6-4CD9-92C5-2646B4D6D401}"/>
    <hyperlink ref="C21:J21" r:id="rId2" display="See &quot;Circular Procurement:: Strategies for Circular Criteria&quot; for additional details and guidance." xr:uid="{0CA4B5E3-6D28-4FB3-AEFE-F1F76875CA69}"/>
  </hyperlinks>
  <pageMargins left="0.7" right="0.7" top="0.75" bottom="0.75" header="0.3" footer="0.3"/>
  <pageSetup orientation="landscape" r:id="rId3"/>
  <drawing r:id="rId4"/>
  <legacyDrawing r:id="rId5"/>
  <picture r:id="rId6"/>
  <mc:AlternateContent xmlns:mc="http://schemas.openxmlformats.org/markup-compatibility/2006">
    <mc:Choice Requires="x14">
      <controls>
        <mc:AlternateContent xmlns:mc="http://schemas.openxmlformats.org/markup-compatibility/2006">
          <mc:Choice Requires="x14">
            <control shapeId="73729" r:id="rId7" name="Group Box 1">
              <controlPr defaultSize="0" autoFill="0" autoPict="0">
                <anchor moveWithCells="1">
                  <from>
                    <xdr:col>8</xdr:col>
                    <xdr:colOff>0</xdr:colOff>
                    <xdr:row>0</xdr:row>
                    <xdr:rowOff>152400</xdr:rowOff>
                  </from>
                  <to>
                    <xdr:col>10</xdr:col>
                    <xdr:colOff>495300</xdr:colOff>
                    <xdr:row>1</xdr:row>
                    <xdr:rowOff>320040</xdr:rowOff>
                  </to>
                </anchor>
              </controlPr>
            </control>
          </mc:Choice>
        </mc:AlternateContent>
        <mc:AlternateContent xmlns:mc="http://schemas.openxmlformats.org/markup-compatibility/2006">
          <mc:Choice Requires="x14">
            <control shapeId="73730" r:id="rId8" name="Group Box 2">
              <controlPr defaultSize="0" autoFill="0" autoPict="0">
                <anchor moveWithCells="1">
                  <from>
                    <xdr:col>8</xdr:col>
                    <xdr:colOff>0</xdr:colOff>
                    <xdr:row>0</xdr:row>
                    <xdr:rowOff>152400</xdr:rowOff>
                  </from>
                  <to>
                    <xdr:col>10</xdr:col>
                    <xdr:colOff>571500</xdr:colOff>
                    <xdr:row>1</xdr:row>
                    <xdr:rowOff>304800</xdr:rowOff>
                  </to>
                </anchor>
              </controlPr>
            </control>
          </mc:Choice>
        </mc:AlternateContent>
        <mc:AlternateContent xmlns:mc="http://schemas.openxmlformats.org/markup-compatibility/2006">
          <mc:Choice Requires="x14">
            <control shapeId="73731" r:id="rId9" name="Group Box 3">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32" r:id="rId10" name="Group Box 4">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33" r:id="rId11" name="Group Box 5">
              <controlPr defaultSize="0" autoFill="0" autoPict="0">
                <anchor moveWithCells="1">
                  <from>
                    <xdr:col>11</xdr:col>
                    <xdr:colOff>0</xdr:colOff>
                    <xdr:row>19</xdr:row>
                    <xdr:rowOff>0</xdr:rowOff>
                  </from>
                  <to>
                    <xdr:col>21</xdr:col>
                    <xdr:colOff>137160</xdr:colOff>
                    <xdr:row>21</xdr:row>
                    <xdr:rowOff>99060</xdr:rowOff>
                  </to>
                </anchor>
              </controlPr>
            </control>
          </mc:Choice>
        </mc:AlternateContent>
        <mc:AlternateContent xmlns:mc="http://schemas.openxmlformats.org/markup-compatibility/2006">
          <mc:Choice Requires="x14">
            <control shapeId="73734" r:id="rId12" name="Group Box 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35" r:id="rId13" name="Group Box 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36" r:id="rId14" name="Group Box 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37" r:id="rId15" name="Group Box 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38" r:id="rId16" name="Group Box 1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39" r:id="rId17" name="Group Box 11">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740" r:id="rId18" name="Group Box 1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41" r:id="rId19" name="Group Box 13">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42" r:id="rId20" name="Group Box 14">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43" r:id="rId21" name="Group Box 15">
              <controlPr defaultSize="0" autoFill="0" autoPict="0">
                <anchor moveWithCells="1">
                  <from>
                    <xdr:col>8</xdr:col>
                    <xdr:colOff>0</xdr:colOff>
                    <xdr:row>0</xdr:row>
                    <xdr:rowOff>152400</xdr:rowOff>
                  </from>
                  <to>
                    <xdr:col>10</xdr:col>
                    <xdr:colOff>586740</xdr:colOff>
                    <xdr:row>1</xdr:row>
                    <xdr:rowOff>320040</xdr:rowOff>
                  </to>
                </anchor>
              </controlPr>
            </control>
          </mc:Choice>
        </mc:AlternateContent>
        <mc:AlternateContent xmlns:mc="http://schemas.openxmlformats.org/markup-compatibility/2006">
          <mc:Choice Requires="x14">
            <control shapeId="73744" r:id="rId22" name="Group Box 16">
              <controlPr defaultSize="0" autoFill="0" autoPict="0">
                <anchor moveWithCells="1">
                  <from>
                    <xdr:col>11</xdr:col>
                    <xdr:colOff>0</xdr:colOff>
                    <xdr:row>19</xdr:row>
                    <xdr:rowOff>0</xdr:rowOff>
                  </from>
                  <to>
                    <xdr:col>21</xdr:col>
                    <xdr:colOff>137160</xdr:colOff>
                    <xdr:row>21</xdr:row>
                    <xdr:rowOff>99060</xdr:rowOff>
                  </to>
                </anchor>
              </controlPr>
            </control>
          </mc:Choice>
        </mc:AlternateContent>
        <mc:AlternateContent xmlns:mc="http://schemas.openxmlformats.org/markup-compatibility/2006">
          <mc:Choice Requires="x14">
            <control shapeId="73745" r:id="rId23" name="Group Box 1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46" r:id="rId24" name="Group Box 1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47" r:id="rId25" name="Group Box 1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48" r:id="rId26" name="Group Box 2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49" r:id="rId27" name="Group Box 2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50" r:id="rId28" name="Group Box 22">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751" r:id="rId29" name="Group Box 2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52" r:id="rId30" name="Group Box 24">
              <controlPr defaultSize="0" autoFill="0" autoPict="0">
                <anchor moveWithCells="1">
                  <from>
                    <xdr:col>11</xdr:col>
                    <xdr:colOff>0</xdr:colOff>
                    <xdr:row>19</xdr:row>
                    <xdr:rowOff>0</xdr:rowOff>
                  </from>
                  <to>
                    <xdr:col>21</xdr:col>
                    <xdr:colOff>137160</xdr:colOff>
                    <xdr:row>21</xdr:row>
                    <xdr:rowOff>99060</xdr:rowOff>
                  </to>
                </anchor>
              </controlPr>
            </control>
          </mc:Choice>
        </mc:AlternateContent>
        <mc:AlternateContent xmlns:mc="http://schemas.openxmlformats.org/markup-compatibility/2006">
          <mc:Choice Requires="x14">
            <control shapeId="73753" r:id="rId31" name="Group Box 2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54" r:id="rId32" name="Group Box 2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55" r:id="rId33" name="Group Box 2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56" r:id="rId34" name="Group Box 2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57" r:id="rId35" name="Group Box 2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58" r:id="rId36" name="Group Box 30">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759" r:id="rId37" name="Group Box 3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60" r:id="rId38" name="Group Box 32">
              <controlPr defaultSize="0" autoFill="0" autoPict="0">
                <anchor moveWithCells="1">
                  <from>
                    <xdr:col>11</xdr:col>
                    <xdr:colOff>0</xdr:colOff>
                    <xdr:row>19</xdr:row>
                    <xdr:rowOff>0</xdr:rowOff>
                  </from>
                  <to>
                    <xdr:col>21</xdr:col>
                    <xdr:colOff>137160</xdr:colOff>
                    <xdr:row>22</xdr:row>
                    <xdr:rowOff>30480</xdr:rowOff>
                  </to>
                </anchor>
              </controlPr>
            </control>
          </mc:Choice>
        </mc:AlternateContent>
        <mc:AlternateContent xmlns:mc="http://schemas.openxmlformats.org/markup-compatibility/2006">
          <mc:Choice Requires="x14">
            <control shapeId="73761" r:id="rId39" name="Group Box 3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62" r:id="rId40" name="Group Box 3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63" r:id="rId41" name="Group Box 3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64" r:id="rId42" name="Group Box 3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65" r:id="rId43" name="Group Box 3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66" r:id="rId44" name="Group Box 38">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767" r:id="rId45" name="Group Box 3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68" r:id="rId46" name="Group Box 40">
              <controlPr defaultSize="0" autoFill="0" autoPict="0">
                <anchor moveWithCells="1">
                  <from>
                    <xdr:col>11</xdr:col>
                    <xdr:colOff>0</xdr:colOff>
                    <xdr:row>19</xdr:row>
                    <xdr:rowOff>0</xdr:rowOff>
                  </from>
                  <to>
                    <xdr:col>21</xdr:col>
                    <xdr:colOff>137160</xdr:colOff>
                    <xdr:row>23</xdr:row>
                    <xdr:rowOff>83820</xdr:rowOff>
                  </to>
                </anchor>
              </controlPr>
            </control>
          </mc:Choice>
        </mc:AlternateContent>
        <mc:AlternateContent xmlns:mc="http://schemas.openxmlformats.org/markup-compatibility/2006">
          <mc:Choice Requires="x14">
            <control shapeId="73769" r:id="rId47" name="Group Box 4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70" r:id="rId48" name="Group Box 4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71" r:id="rId49" name="Group Box 4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72" r:id="rId50" name="Group Box 4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73" r:id="rId51" name="Group Box 4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74" r:id="rId52" name="Group Box 46">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775" r:id="rId53" name="Group Box 4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76" r:id="rId54" name="Group Box 48">
              <controlPr defaultSize="0" autoFill="0" autoPict="0">
                <anchor moveWithCells="1">
                  <from>
                    <xdr:col>11</xdr:col>
                    <xdr:colOff>0</xdr:colOff>
                    <xdr:row>19</xdr:row>
                    <xdr:rowOff>0</xdr:rowOff>
                  </from>
                  <to>
                    <xdr:col>21</xdr:col>
                    <xdr:colOff>137160</xdr:colOff>
                    <xdr:row>21</xdr:row>
                    <xdr:rowOff>99060</xdr:rowOff>
                  </to>
                </anchor>
              </controlPr>
            </control>
          </mc:Choice>
        </mc:AlternateContent>
        <mc:AlternateContent xmlns:mc="http://schemas.openxmlformats.org/markup-compatibility/2006">
          <mc:Choice Requires="x14">
            <control shapeId="73777" r:id="rId55" name="Group Box 4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78" r:id="rId56" name="Group Box 5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79" r:id="rId57" name="Group Box 5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80" r:id="rId58" name="Group Box 5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81" r:id="rId59" name="Group Box 5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82" r:id="rId60" name="Group Box 54">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783" r:id="rId61" name="Group Box 5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84" r:id="rId62" name="Group Box 56">
              <controlPr defaultSize="0" autoFill="0" autoPict="0">
                <anchor moveWithCells="1">
                  <from>
                    <xdr:col>11</xdr:col>
                    <xdr:colOff>0</xdr:colOff>
                    <xdr:row>19</xdr:row>
                    <xdr:rowOff>0</xdr:rowOff>
                  </from>
                  <to>
                    <xdr:col>21</xdr:col>
                    <xdr:colOff>137160</xdr:colOff>
                    <xdr:row>22</xdr:row>
                    <xdr:rowOff>30480</xdr:rowOff>
                  </to>
                </anchor>
              </controlPr>
            </control>
          </mc:Choice>
        </mc:AlternateContent>
        <mc:AlternateContent xmlns:mc="http://schemas.openxmlformats.org/markup-compatibility/2006">
          <mc:Choice Requires="x14">
            <control shapeId="73785" r:id="rId63" name="Group Box 5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86" r:id="rId64" name="Group Box 5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87" r:id="rId65" name="Group Box 5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88" r:id="rId66" name="Group Box 6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89" r:id="rId67" name="Group Box 6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90" r:id="rId68" name="Group Box 62">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791" r:id="rId69" name="Group Box 6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92" r:id="rId70" name="Group Box 6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93" r:id="rId71" name="Group Box 6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94" r:id="rId72" name="Group Box 6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95" r:id="rId73" name="Group Box 6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96" r:id="rId74" name="Group Box 6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97" r:id="rId75" name="Group Box 69">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798" r:id="rId76" name="Group Box 7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799" r:id="rId77" name="Group Box 71">
              <controlPr defaultSize="0" autoFill="0" autoPict="0">
                <anchor moveWithCells="1">
                  <from>
                    <xdr:col>11</xdr:col>
                    <xdr:colOff>0</xdr:colOff>
                    <xdr:row>19</xdr:row>
                    <xdr:rowOff>0</xdr:rowOff>
                  </from>
                  <to>
                    <xdr:col>21</xdr:col>
                    <xdr:colOff>137160</xdr:colOff>
                    <xdr:row>22</xdr:row>
                    <xdr:rowOff>22860</xdr:rowOff>
                  </to>
                </anchor>
              </controlPr>
            </control>
          </mc:Choice>
        </mc:AlternateContent>
        <mc:AlternateContent xmlns:mc="http://schemas.openxmlformats.org/markup-compatibility/2006">
          <mc:Choice Requires="x14">
            <control shapeId="73800" r:id="rId78" name="Group Box 7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01" r:id="rId79" name="Group Box 7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02" r:id="rId80" name="Group Box 7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03" r:id="rId81" name="Group Box 7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04" r:id="rId82" name="Group Box 7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05" r:id="rId83" name="Group Box 77">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806" r:id="rId84" name="Group Box 7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07" r:id="rId85" name="Group Box 79">
              <controlPr defaultSize="0" autoFill="0" autoPict="0">
                <anchor moveWithCells="1">
                  <from>
                    <xdr:col>11</xdr:col>
                    <xdr:colOff>0</xdr:colOff>
                    <xdr:row>19</xdr:row>
                    <xdr:rowOff>0</xdr:rowOff>
                  </from>
                  <to>
                    <xdr:col>21</xdr:col>
                    <xdr:colOff>137160</xdr:colOff>
                    <xdr:row>22</xdr:row>
                    <xdr:rowOff>152400</xdr:rowOff>
                  </to>
                </anchor>
              </controlPr>
            </control>
          </mc:Choice>
        </mc:AlternateContent>
        <mc:AlternateContent xmlns:mc="http://schemas.openxmlformats.org/markup-compatibility/2006">
          <mc:Choice Requires="x14">
            <control shapeId="73808" r:id="rId86" name="Group Box 8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09" r:id="rId87" name="Group Box 8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0" r:id="rId88" name="Group Box 8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1" r:id="rId89" name="Group Box 8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2" r:id="rId90" name="Group Box 8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3" r:id="rId91" name="Group Box 85">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814" r:id="rId92" name="Group Box 8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5" r:id="rId93" name="Group Box 8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6" r:id="rId94" name="Group Box 8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7" r:id="rId95" name="Group Box 8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8" r:id="rId96" name="Group Box 9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19" r:id="rId97" name="Group Box 9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20" r:id="rId98" name="Group Box 92">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821" r:id="rId99" name="Group Box 9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22" r:id="rId100" name="Group Box 9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23" r:id="rId101" name="Group Box 9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24" r:id="rId102" name="Group Box 9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25" r:id="rId103" name="Group Box 9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26" r:id="rId104" name="Group Box 9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27" r:id="rId105" name="Group Box 99">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828" r:id="rId106" name="Group Box 10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853" r:id="rId107" name="Group Box 125">
              <controlPr defaultSize="0" autoFill="0" autoPict="0">
                <anchor moveWithCells="1">
                  <from>
                    <xdr:col>11</xdr:col>
                    <xdr:colOff>0</xdr:colOff>
                    <xdr:row>21</xdr:row>
                    <xdr:rowOff>0</xdr:rowOff>
                  </from>
                  <to>
                    <xdr:col>21</xdr:col>
                    <xdr:colOff>137160</xdr:colOff>
                    <xdr:row>23</xdr:row>
                    <xdr:rowOff>121920</xdr:rowOff>
                  </to>
                </anchor>
              </controlPr>
            </control>
          </mc:Choice>
        </mc:AlternateContent>
        <mc:AlternateContent xmlns:mc="http://schemas.openxmlformats.org/markup-compatibility/2006">
          <mc:Choice Requires="x14">
            <control shapeId="73854" r:id="rId108" name="Group Box 126">
              <controlPr defaultSize="0" autoFill="0" autoPict="0">
                <anchor moveWithCells="1">
                  <from>
                    <xdr:col>8</xdr:col>
                    <xdr:colOff>213360</xdr:colOff>
                    <xdr:row>21</xdr:row>
                    <xdr:rowOff>0</xdr:rowOff>
                  </from>
                  <to>
                    <xdr:col>12</xdr:col>
                    <xdr:colOff>182880</xdr:colOff>
                    <xdr:row>22</xdr:row>
                    <xdr:rowOff>182880</xdr:rowOff>
                  </to>
                </anchor>
              </controlPr>
            </control>
          </mc:Choice>
        </mc:AlternateContent>
        <mc:AlternateContent xmlns:mc="http://schemas.openxmlformats.org/markup-compatibility/2006">
          <mc:Choice Requires="x14">
            <control shapeId="73855" r:id="rId109" name="Group Box 127">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56" r:id="rId110" name="Group Box 128">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57" r:id="rId111" name="Group Box 129">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58" r:id="rId112" name="Group Box 130">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59" r:id="rId113" name="Group Box 131">
              <controlPr defaultSize="0" autoFill="0" autoPict="0">
                <anchor moveWithCells="1">
                  <from>
                    <xdr:col>8</xdr:col>
                    <xdr:colOff>213360</xdr:colOff>
                    <xdr:row>21</xdr:row>
                    <xdr:rowOff>0</xdr:rowOff>
                  </from>
                  <to>
                    <xdr:col>12</xdr:col>
                    <xdr:colOff>190500</xdr:colOff>
                    <xdr:row>22</xdr:row>
                    <xdr:rowOff>175260</xdr:rowOff>
                  </to>
                </anchor>
              </controlPr>
            </control>
          </mc:Choice>
        </mc:AlternateContent>
        <mc:AlternateContent xmlns:mc="http://schemas.openxmlformats.org/markup-compatibility/2006">
          <mc:Choice Requires="x14">
            <control shapeId="73860" r:id="rId114" name="Group Box 132">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61" r:id="rId115" name="Group Box 133">
              <controlPr defaultSize="0" autoFill="0" autoPict="0">
                <anchor moveWithCells="1">
                  <from>
                    <xdr:col>11</xdr:col>
                    <xdr:colOff>0</xdr:colOff>
                    <xdr:row>21</xdr:row>
                    <xdr:rowOff>0</xdr:rowOff>
                  </from>
                  <to>
                    <xdr:col>21</xdr:col>
                    <xdr:colOff>137160</xdr:colOff>
                    <xdr:row>23</xdr:row>
                    <xdr:rowOff>129540</xdr:rowOff>
                  </to>
                </anchor>
              </controlPr>
            </control>
          </mc:Choice>
        </mc:AlternateContent>
        <mc:AlternateContent xmlns:mc="http://schemas.openxmlformats.org/markup-compatibility/2006">
          <mc:Choice Requires="x14">
            <control shapeId="73862" r:id="rId116" name="Group Box 134">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63" r:id="rId117" name="Group Box 135">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64" r:id="rId118" name="Group Box 136">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65" r:id="rId119" name="Group Box 137">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66" r:id="rId120" name="Group Box 138">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67" r:id="rId121" name="Group Box 139">
              <controlPr defaultSize="0" autoFill="0" autoPict="0">
                <anchor moveWithCells="1">
                  <from>
                    <xdr:col>8</xdr:col>
                    <xdr:colOff>213360</xdr:colOff>
                    <xdr:row>21</xdr:row>
                    <xdr:rowOff>0</xdr:rowOff>
                  </from>
                  <to>
                    <xdr:col>12</xdr:col>
                    <xdr:colOff>190500</xdr:colOff>
                    <xdr:row>22</xdr:row>
                    <xdr:rowOff>175260</xdr:rowOff>
                  </to>
                </anchor>
              </controlPr>
            </control>
          </mc:Choice>
        </mc:AlternateContent>
        <mc:AlternateContent xmlns:mc="http://schemas.openxmlformats.org/markup-compatibility/2006">
          <mc:Choice Requires="x14">
            <control shapeId="73868" r:id="rId122" name="Group Box 140">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69" r:id="rId123" name="Group Box 141">
              <controlPr defaultSize="0" autoFill="0" autoPict="0">
                <anchor moveWithCells="1">
                  <from>
                    <xdr:col>11</xdr:col>
                    <xdr:colOff>0</xdr:colOff>
                    <xdr:row>21</xdr:row>
                    <xdr:rowOff>0</xdr:rowOff>
                  </from>
                  <to>
                    <xdr:col>21</xdr:col>
                    <xdr:colOff>137160</xdr:colOff>
                    <xdr:row>24</xdr:row>
                    <xdr:rowOff>68580</xdr:rowOff>
                  </to>
                </anchor>
              </controlPr>
            </control>
          </mc:Choice>
        </mc:AlternateContent>
        <mc:AlternateContent xmlns:mc="http://schemas.openxmlformats.org/markup-compatibility/2006">
          <mc:Choice Requires="x14">
            <control shapeId="73870" r:id="rId124" name="Group Box 142">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71" r:id="rId125" name="Group Box 143">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72" r:id="rId126" name="Group Box 144">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73" r:id="rId127" name="Group Box 145">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74" r:id="rId128" name="Group Box 146">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75" r:id="rId129" name="Group Box 147">
              <controlPr defaultSize="0" autoFill="0" autoPict="0">
                <anchor moveWithCells="1">
                  <from>
                    <xdr:col>8</xdr:col>
                    <xdr:colOff>213360</xdr:colOff>
                    <xdr:row>21</xdr:row>
                    <xdr:rowOff>0</xdr:rowOff>
                  </from>
                  <to>
                    <xdr:col>12</xdr:col>
                    <xdr:colOff>190500</xdr:colOff>
                    <xdr:row>22</xdr:row>
                    <xdr:rowOff>175260</xdr:rowOff>
                  </to>
                </anchor>
              </controlPr>
            </control>
          </mc:Choice>
        </mc:AlternateContent>
        <mc:AlternateContent xmlns:mc="http://schemas.openxmlformats.org/markup-compatibility/2006">
          <mc:Choice Requires="x14">
            <control shapeId="73876" r:id="rId130" name="Group Box 148">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77" r:id="rId131" name="Group Box 149">
              <controlPr defaultSize="0" autoFill="0" autoPict="0">
                <anchor moveWithCells="1">
                  <from>
                    <xdr:col>8</xdr:col>
                    <xdr:colOff>213360</xdr:colOff>
                    <xdr:row>21</xdr:row>
                    <xdr:rowOff>0</xdr:rowOff>
                  </from>
                  <to>
                    <xdr:col>12</xdr:col>
                    <xdr:colOff>182880</xdr:colOff>
                    <xdr:row>22</xdr:row>
                    <xdr:rowOff>182880</xdr:rowOff>
                  </to>
                </anchor>
              </controlPr>
            </control>
          </mc:Choice>
        </mc:AlternateContent>
        <mc:AlternateContent xmlns:mc="http://schemas.openxmlformats.org/markup-compatibility/2006">
          <mc:Choice Requires="x14">
            <control shapeId="73878" r:id="rId132" name="Group Box 150">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79" r:id="rId133" name="Group Box 151">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80" r:id="rId134" name="Group Box 152">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81" r:id="rId135" name="Group Box 153">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82" r:id="rId136" name="Group Box 154">
              <controlPr defaultSize="0" autoFill="0" autoPict="0">
                <anchor moveWithCells="1">
                  <from>
                    <xdr:col>8</xdr:col>
                    <xdr:colOff>213360</xdr:colOff>
                    <xdr:row>21</xdr:row>
                    <xdr:rowOff>0</xdr:rowOff>
                  </from>
                  <to>
                    <xdr:col>12</xdr:col>
                    <xdr:colOff>190500</xdr:colOff>
                    <xdr:row>22</xdr:row>
                    <xdr:rowOff>175260</xdr:rowOff>
                  </to>
                </anchor>
              </controlPr>
            </control>
          </mc:Choice>
        </mc:AlternateContent>
        <mc:AlternateContent xmlns:mc="http://schemas.openxmlformats.org/markup-compatibility/2006">
          <mc:Choice Requires="x14">
            <control shapeId="73883" r:id="rId137" name="Group Box 155">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84" r:id="rId138" name="Group Box 156">
              <controlPr defaultSize="0" autoFill="0" autoPict="0">
                <anchor moveWithCells="1">
                  <from>
                    <xdr:col>11</xdr:col>
                    <xdr:colOff>0</xdr:colOff>
                    <xdr:row>21</xdr:row>
                    <xdr:rowOff>0</xdr:rowOff>
                  </from>
                  <to>
                    <xdr:col>21</xdr:col>
                    <xdr:colOff>137160</xdr:colOff>
                    <xdr:row>23</xdr:row>
                    <xdr:rowOff>121920</xdr:rowOff>
                  </to>
                </anchor>
              </controlPr>
            </control>
          </mc:Choice>
        </mc:AlternateContent>
        <mc:AlternateContent xmlns:mc="http://schemas.openxmlformats.org/markup-compatibility/2006">
          <mc:Choice Requires="x14">
            <control shapeId="73885" r:id="rId139" name="Group Box 157">
              <controlPr defaultSize="0" autoFill="0" autoPict="0">
                <anchor moveWithCells="1">
                  <from>
                    <xdr:col>8</xdr:col>
                    <xdr:colOff>213360</xdr:colOff>
                    <xdr:row>21</xdr:row>
                    <xdr:rowOff>0</xdr:rowOff>
                  </from>
                  <to>
                    <xdr:col>12</xdr:col>
                    <xdr:colOff>182880</xdr:colOff>
                    <xdr:row>22</xdr:row>
                    <xdr:rowOff>182880</xdr:rowOff>
                  </to>
                </anchor>
              </controlPr>
            </control>
          </mc:Choice>
        </mc:AlternateContent>
        <mc:AlternateContent xmlns:mc="http://schemas.openxmlformats.org/markup-compatibility/2006">
          <mc:Choice Requires="x14">
            <control shapeId="73886" r:id="rId140" name="Group Box 158">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87" r:id="rId141" name="Group Box 159">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88" r:id="rId142" name="Group Box 160">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89" r:id="rId143" name="Group Box 161">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0" r:id="rId144" name="Group Box 162">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1" r:id="rId145" name="Group Box 163">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2" r:id="rId146" name="Group Box 164">
              <controlPr defaultSize="0" autoFill="0" autoPict="0">
                <anchor moveWithCells="1">
                  <from>
                    <xdr:col>11</xdr:col>
                    <xdr:colOff>0</xdr:colOff>
                    <xdr:row>21</xdr:row>
                    <xdr:rowOff>0</xdr:rowOff>
                  </from>
                  <to>
                    <xdr:col>21</xdr:col>
                    <xdr:colOff>137160</xdr:colOff>
                    <xdr:row>23</xdr:row>
                    <xdr:rowOff>129540</xdr:rowOff>
                  </to>
                </anchor>
              </controlPr>
            </control>
          </mc:Choice>
        </mc:AlternateContent>
        <mc:AlternateContent xmlns:mc="http://schemas.openxmlformats.org/markup-compatibility/2006">
          <mc:Choice Requires="x14">
            <control shapeId="73893" r:id="rId147" name="Group Box 165">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4" r:id="rId148" name="Group Box 166">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5" r:id="rId149" name="Group Box 167">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6" r:id="rId150" name="Group Box 168">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7" r:id="rId151" name="Group Box 169">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8" r:id="rId152" name="Group Box 170">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899" r:id="rId153" name="Group Box 171">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00" r:id="rId154" name="Group Box 172">
              <controlPr defaultSize="0" autoFill="0" autoPict="0">
                <anchor moveWithCells="1">
                  <from>
                    <xdr:col>11</xdr:col>
                    <xdr:colOff>0</xdr:colOff>
                    <xdr:row>21</xdr:row>
                    <xdr:rowOff>0</xdr:rowOff>
                  </from>
                  <to>
                    <xdr:col>21</xdr:col>
                    <xdr:colOff>137160</xdr:colOff>
                    <xdr:row>24</xdr:row>
                    <xdr:rowOff>76200</xdr:rowOff>
                  </to>
                </anchor>
              </controlPr>
            </control>
          </mc:Choice>
        </mc:AlternateContent>
        <mc:AlternateContent xmlns:mc="http://schemas.openxmlformats.org/markup-compatibility/2006">
          <mc:Choice Requires="x14">
            <control shapeId="73901" r:id="rId155" name="Group Box 173">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02" r:id="rId156" name="Group Box 174">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03" r:id="rId157" name="Group Box 175">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04" r:id="rId158" name="Group Box 176">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05" r:id="rId159" name="Group Box 177">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06" r:id="rId160" name="Group Box 178">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07" r:id="rId161" name="Group Box 179">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08" r:id="rId162" name="Group Box 180">
              <controlPr defaultSize="0" autoFill="0" autoPict="0">
                <anchor moveWithCells="1">
                  <from>
                    <xdr:col>8</xdr:col>
                    <xdr:colOff>213360</xdr:colOff>
                    <xdr:row>21</xdr:row>
                    <xdr:rowOff>0</xdr:rowOff>
                  </from>
                  <to>
                    <xdr:col>12</xdr:col>
                    <xdr:colOff>182880</xdr:colOff>
                    <xdr:row>22</xdr:row>
                    <xdr:rowOff>182880</xdr:rowOff>
                  </to>
                </anchor>
              </controlPr>
            </control>
          </mc:Choice>
        </mc:AlternateContent>
        <mc:AlternateContent xmlns:mc="http://schemas.openxmlformats.org/markup-compatibility/2006">
          <mc:Choice Requires="x14">
            <control shapeId="73909" r:id="rId163" name="Group Box 181">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10" r:id="rId164" name="Group Box 182">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11" r:id="rId165" name="Group Box 183">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12" r:id="rId166" name="Group Box 184">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13" r:id="rId167" name="Group Box 185">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14" r:id="rId168" name="Group Box 186">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15" r:id="rId169" name="Group Box 187">
              <controlPr defaultSize="0" autoFill="0" autoPict="0">
                <anchor moveWithCells="1">
                  <from>
                    <xdr:col>11</xdr:col>
                    <xdr:colOff>0</xdr:colOff>
                    <xdr:row>21</xdr:row>
                    <xdr:rowOff>0</xdr:rowOff>
                  </from>
                  <to>
                    <xdr:col>21</xdr:col>
                    <xdr:colOff>137160</xdr:colOff>
                    <xdr:row>23</xdr:row>
                    <xdr:rowOff>121920</xdr:rowOff>
                  </to>
                </anchor>
              </controlPr>
            </control>
          </mc:Choice>
        </mc:AlternateContent>
        <mc:AlternateContent xmlns:mc="http://schemas.openxmlformats.org/markup-compatibility/2006">
          <mc:Choice Requires="x14">
            <control shapeId="73916" r:id="rId170" name="Group Box 188">
              <controlPr defaultSize="0" autoFill="0" autoPict="0">
                <anchor moveWithCells="1">
                  <from>
                    <xdr:col>8</xdr:col>
                    <xdr:colOff>213360</xdr:colOff>
                    <xdr:row>21</xdr:row>
                    <xdr:rowOff>0</xdr:rowOff>
                  </from>
                  <to>
                    <xdr:col>12</xdr:col>
                    <xdr:colOff>182880</xdr:colOff>
                    <xdr:row>22</xdr:row>
                    <xdr:rowOff>182880</xdr:rowOff>
                  </to>
                </anchor>
              </controlPr>
            </control>
          </mc:Choice>
        </mc:AlternateContent>
        <mc:AlternateContent xmlns:mc="http://schemas.openxmlformats.org/markup-compatibility/2006">
          <mc:Choice Requires="x14">
            <control shapeId="73917" r:id="rId171" name="Group Box 189">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18" r:id="rId172" name="Group Box 190">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19" r:id="rId173" name="Group Box 191">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20" r:id="rId174" name="Group Box 192">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21" r:id="rId175" name="Group Box 193">
              <controlPr defaultSize="0" autoFill="0" autoPict="0">
                <anchor moveWithCells="1">
                  <from>
                    <xdr:col>8</xdr:col>
                    <xdr:colOff>213360</xdr:colOff>
                    <xdr:row>21</xdr:row>
                    <xdr:rowOff>0</xdr:rowOff>
                  </from>
                  <to>
                    <xdr:col>12</xdr:col>
                    <xdr:colOff>190500</xdr:colOff>
                    <xdr:row>22</xdr:row>
                    <xdr:rowOff>175260</xdr:rowOff>
                  </to>
                </anchor>
              </controlPr>
            </control>
          </mc:Choice>
        </mc:AlternateContent>
        <mc:AlternateContent xmlns:mc="http://schemas.openxmlformats.org/markup-compatibility/2006">
          <mc:Choice Requires="x14">
            <control shapeId="73922" r:id="rId176" name="Group Box 194">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23" r:id="rId177" name="Group Box 195">
              <controlPr defaultSize="0" autoFill="0" autoPict="0">
                <anchor moveWithCells="1">
                  <from>
                    <xdr:col>11</xdr:col>
                    <xdr:colOff>0</xdr:colOff>
                    <xdr:row>21</xdr:row>
                    <xdr:rowOff>0</xdr:rowOff>
                  </from>
                  <to>
                    <xdr:col>21</xdr:col>
                    <xdr:colOff>137160</xdr:colOff>
                    <xdr:row>23</xdr:row>
                    <xdr:rowOff>129540</xdr:rowOff>
                  </to>
                </anchor>
              </controlPr>
            </control>
          </mc:Choice>
        </mc:AlternateContent>
        <mc:AlternateContent xmlns:mc="http://schemas.openxmlformats.org/markup-compatibility/2006">
          <mc:Choice Requires="x14">
            <control shapeId="73924" r:id="rId178" name="Group Box 196">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25" r:id="rId179" name="Group Box 197">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26" r:id="rId180" name="Group Box 198">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27" r:id="rId181" name="Group Box 199">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28" r:id="rId182" name="Group Box 200">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29" r:id="rId183" name="Group Box 201">
              <controlPr defaultSize="0" autoFill="0" autoPict="0">
                <anchor moveWithCells="1">
                  <from>
                    <xdr:col>8</xdr:col>
                    <xdr:colOff>213360</xdr:colOff>
                    <xdr:row>21</xdr:row>
                    <xdr:rowOff>0</xdr:rowOff>
                  </from>
                  <to>
                    <xdr:col>12</xdr:col>
                    <xdr:colOff>190500</xdr:colOff>
                    <xdr:row>22</xdr:row>
                    <xdr:rowOff>175260</xdr:rowOff>
                  </to>
                </anchor>
              </controlPr>
            </control>
          </mc:Choice>
        </mc:AlternateContent>
        <mc:AlternateContent xmlns:mc="http://schemas.openxmlformats.org/markup-compatibility/2006">
          <mc:Choice Requires="x14">
            <control shapeId="73930" r:id="rId184" name="Group Box 202">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31" r:id="rId185" name="Group Box 203">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32" r:id="rId186" name="Group Box 204">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33" r:id="rId187" name="Group Box 205">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34" r:id="rId188" name="Group Box 206">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35" r:id="rId189" name="Group Box 207">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36" r:id="rId190" name="Group Box 208">
              <controlPr defaultSize="0" autoFill="0" autoPict="0">
                <anchor moveWithCells="1">
                  <from>
                    <xdr:col>8</xdr:col>
                    <xdr:colOff>213360</xdr:colOff>
                    <xdr:row>21</xdr:row>
                    <xdr:rowOff>0</xdr:rowOff>
                  </from>
                  <to>
                    <xdr:col>12</xdr:col>
                    <xdr:colOff>190500</xdr:colOff>
                    <xdr:row>22</xdr:row>
                    <xdr:rowOff>175260</xdr:rowOff>
                  </to>
                </anchor>
              </controlPr>
            </control>
          </mc:Choice>
        </mc:AlternateContent>
        <mc:AlternateContent xmlns:mc="http://schemas.openxmlformats.org/markup-compatibility/2006">
          <mc:Choice Requires="x14">
            <control shapeId="73937" r:id="rId191" name="Group Box 209">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38" r:id="rId192" name="Group Box 210">
              <controlPr defaultSize="0" autoFill="0" autoPict="0">
                <anchor moveWithCells="1">
                  <from>
                    <xdr:col>8</xdr:col>
                    <xdr:colOff>213360</xdr:colOff>
                    <xdr:row>21</xdr:row>
                    <xdr:rowOff>0</xdr:rowOff>
                  </from>
                  <to>
                    <xdr:col>12</xdr:col>
                    <xdr:colOff>182880</xdr:colOff>
                    <xdr:row>22</xdr:row>
                    <xdr:rowOff>182880</xdr:rowOff>
                  </to>
                </anchor>
              </controlPr>
            </control>
          </mc:Choice>
        </mc:AlternateContent>
        <mc:AlternateContent xmlns:mc="http://schemas.openxmlformats.org/markup-compatibility/2006">
          <mc:Choice Requires="x14">
            <control shapeId="73939" r:id="rId193" name="Group Box 211">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40" r:id="rId194" name="Group Box 212">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41" r:id="rId195" name="Group Box 213">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42" r:id="rId196" name="Group Box 214">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43" r:id="rId197" name="Group Box 215">
              <controlPr defaultSize="0" autoFill="0" autoPict="0">
                <anchor moveWithCells="1">
                  <from>
                    <xdr:col>8</xdr:col>
                    <xdr:colOff>213360</xdr:colOff>
                    <xdr:row>21</xdr:row>
                    <xdr:rowOff>0</xdr:rowOff>
                  </from>
                  <to>
                    <xdr:col>12</xdr:col>
                    <xdr:colOff>190500</xdr:colOff>
                    <xdr:row>22</xdr:row>
                    <xdr:rowOff>175260</xdr:rowOff>
                  </to>
                </anchor>
              </controlPr>
            </control>
          </mc:Choice>
        </mc:AlternateContent>
        <mc:AlternateContent xmlns:mc="http://schemas.openxmlformats.org/markup-compatibility/2006">
          <mc:Choice Requires="x14">
            <control shapeId="73944" r:id="rId198" name="Group Box 216">
              <controlPr defaultSize="0" autoFill="0" autoPict="0">
                <anchor moveWithCells="1">
                  <from>
                    <xdr:col>8</xdr:col>
                    <xdr:colOff>213360</xdr:colOff>
                    <xdr:row>21</xdr:row>
                    <xdr:rowOff>0</xdr:rowOff>
                  </from>
                  <to>
                    <xdr:col>12</xdr:col>
                    <xdr:colOff>190500</xdr:colOff>
                    <xdr:row>22</xdr:row>
                    <xdr:rowOff>182880</xdr:rowOff>
                  </to>
                </anchor>
              </controlPr>
            </control>
          </mc:Choice>
        </mc:AlternateContent>
        <mc:AlternateContent xmlns:mc="http://schemas.openxmlformats.org/markup-compatibility/2006">
          <mc:Choice Requires="x14">
            <control shapeId="73945" r:id="rId199" name="Group Box 217">
              <controlPr defaultSize="0" autoFill="0" autoPict="0">
                <anchor moveWithCells="1">
                  <from>
                    <xdr:col>10</xdr:col>
                    <xdr:colOff>213360</xdr:colOff>
                    <xdr:row>19</xdr:row>
                    <xdr:rowOff>0</xdr:rowOff>
                  </from>
                  <to>
                    <xdr:col>14</xdr:col>
                    <xdr:colOff>304800</xdr:colOff>
                    <xdr:row>21</xdr:row>
                    <xdr:rowOff>99060</xdr:rowOff>
                  </to>
                </anchor>
              </controlPr>
            </control>
          </mc:Choice>
        </mc:AlternateContent>
        <mc:AlternateContent xmlns:mc="http://schemas.openxmlformats.org/markup-compatibility/2006">
          <mc:Choice Requires="x14">
            <control shapeId="73946" r:id="rId200" name="Group Box 21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47" r:id="rId201" name="Group Box 21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48" r:id="rId202" name="Group Box 22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49" r:id="rId203" name="Group Box 22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50" r:id="rId204" name="Group Box 22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51" r:id="rId205" name="Group Box 223">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952" r:id="rId206" name="Group Box 22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53" r:id="rId207" name="Group Box 225">
              <controlPr defaultSize="0" autoFill="0" autoPict="0">
                <anchor moveWithCells="1">
                  <from>
                    <xdr:col>10</xdr:col>
                    <xdr:colOff>0</xdr:colOff>
                    <xdr:row>19</xdr:row>
                    <xdr:rowOff>0</xdr:rowOff>
                  </from>
                  <to>
                    <xdr:col>14</xdr:col>
                    <xdr:colOff>91440</xdr:colOff>
                    <xdr:row>21</xdr:row>
                    <xdr:rowOff>99060</xdr:rowOff>
                  </to>
                </anchor>
              </controlPr>
            </control>
          </mc:Choice>
        </mc:AlternateContent>
        <mc:AlternateContent xmlns:mc="http://schemas.openxmlformats.org/markup-compatibility/2006">
          <mc:Choice Requires="x14">
            <control shapeId="73954" r:id="rId208" name="Group Box 22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55" r:id="rId209" name="Group Box 22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56" r:id="rId210" name="Group Box 22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57" r:id="rId211" name="Group Box 22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58" r:id="rId212" name="Group Box 23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59" r:id="rId213" name="Group Box 231">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960" r:id="rId214" name="Group Box 23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61" r:id="rId215" name="Group Box 233">
              <controlPr defaultSize="0" autoFill="0" autoPict="0">
                <anchor moveWithCells="1">
                  <from>
                    <xdr:col>10</xdr:col>
                    <xdr:colOff>213360</xdr:colOff>
                    <xdr:row>19</xdr:row>
                    <xdr:rowOff>0</xdr:rowOff>
                  </from>
                  <to>
                    <xdr:col>14</xdr:col>
                    <xdr:colOff>304800</xdr:colOff>
                    <xdr:row>21</xdr:row>
                    <xdr:rowOff>99060</xdr:rowOff>
                  </to>
                </anchor>
              </controlPr>
            </control>
          </mc:Choice>
        </mc:AlternateContent>
        <mc:AlternateContent xmlns:mc="http://schemas.openxmlformats.org/markup-compatibility/2006">
          <mc:Choice Requires="x14">
            <control shapeId="73962" r:id="rId216" name="Group Box 23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63" r:id="rId217" name="Group Box 23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64" r:id="rId218" name="Group Box 23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65" r:id="rId219" name="Group Box 23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66" r:id="rId220" name="Group Box 23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67" r:id="rId221" name="Group Box 239">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968" r:id="rId222" name="Group Box 24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69" r:id="rId223" name="Group Box 241">
              <controlPr defaultSize="0" autoFill="0" autoPict="0">
                <anchor moveWithCells="1">
                  <from>
                    <xdr:col>10</xdr:col>
                    <xdr:colOff>213360</xdr:colOff>
                    <xdr:row>19</xdr:row>
                    <xdr:rowOff>0</xdr:rowOff>
                  </from>
                  <to>
                    <xdr:col>14</xdr:col>
                    <xdr:colOff>304800</xdr:colOff>
                    <xdr:row>22</xdr:row>
                    <xdr:rowOff>30480</xdr:rowOff>
                  </to>
                </anchor>
              </controlPr>
            </control>
          </mc:Choice>
        </mc:AlternateContent>
        <mc:AlternateContent xmlns:mc="http://schemas.openxmlformats.org/markup-compatibility/2006">
          <mc:Choice Requires="x14">
            <control shapeId="73970" r:id="rId224" name="Group Box 24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71" r:id="rId225" name="Group Box 24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72" r:id="rId226" name="Group Box 24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73" r:id="rId227" name="Group Box 24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74" r:id="rId228" name="Group Box 24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75" r:id="rId229" name="Group Box 247">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976" r:id="rId230" name="Group Box 24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77" r:id="rId231" name="Group Box 24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78" r:id="rId232" name="Group Box 25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79" r:id="rId233" name="Group Box 25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80" r:id="rId234" name="Group Box 25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81" r:id="rId235" name="Group Box 25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82" r:id="rId236" name="Group Box 254">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983" r:id="rId237" name="Group Box 25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84" r:id="rId238" name="Group Box 256">
              <controlPr defaultSize="0" autoFill="0" autoPict="0">
                <anchor moveWithCells="1">
                  <from>
                    <xdr:col>10</xdr:col>
                    <xdr:colOff>213360</xdr:colOff>
                    <xdr:row>19</xdr:row>
                    <xdr:rowOff>0</xdr:rowOff>
                  </from>
                  <to>
                    <xdr:col>14</xdr:col>
                    <xdr:colOff>304800</xdr:colOff>
                    <xdr:row>21</xdr:row>
                    <xdr:rowOff>99060</xdr:rowOff>
                  </to>
                </anchor>
              </controlPr>
            </control>
          </mc:Choice>
        </mc:AlternateContent>
        <mc:AlternateContent xmlns:mc="http://schemas.openxmlformats.org/markup-compatibility/2006">
          <mc:Choice Requires="x14">
            <control shapeId="73985" r:id="rId239" name="Group Box 25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86" r:id="rId240" name="Group Box 25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87" r:id="rId241" name="Group Box 25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88" r:id="rId242" name="Group Box 26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89" r:id="rId243" name="Group Box 26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90" r:id="rId244" name="Group Box 262">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991" r:id="rId245" name="Group Box 26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92" r:id="rId246" name="Group Box 264">
              <controlPr defaultSize="0" autoFill="0" autoPict="0">
                <anchor moveWithCells="1">
                  <from>
                    <xdr:col>10</xdr:col>
                    <xdr:colOff>213360</xdr:colOff>
                    <xdr:row>19</xdr:row>
                    <xdr:rowOff>0</xdr:rowOff>
                  </from>
                  <to>
                    <xdr:col>14</xdr:col>
                    <xdr:colOff>304800</xdr:colOff>
                    <xdr:row>22</xdr:row>
                    <xdr:rowOff>30480</xdr:rowOff>
                  </to>
                </anchor>
              </controlPr>
            </control>
          </mc:Choice>
        </mc:AlternateContent>
        <mc:AlternateContent xmlns:mc="http://schemas.openxmlformats.org/markup-compatibility/2006">
          <mc:Choice Requires="x14">
            <control shapeId="73993" r:id="rId247" name="Group Box 26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94" r:id="rId248" name="Group Box 26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95" r:id="rId249" name="Group Box 26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96" r:id="rId250" name="Group Box 26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97" r:id="rId251" name="Group Box 26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3998" r:id="rId252" name="Group Box 270">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3999" r:id="rId253" name="Group Box 27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00" r:id="rId254" name="Group Box 27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01" r:id="rId255" name="Group Box 27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02" r:id="rId256" name="Group Box 27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03" r:id="rId257" name="Group Box 27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04" r:id="rId258" name="Group Box 27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05" r:id="rId259" name="Group Box 277">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4006" r:id="rId260" name="Group Box 27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07" r:id="rId261" name="Group Box 279">
              <controlPr defaultSize="0" autoFill="0" autoPict="0">
                <anchor moveWithCells="1">
                  <from>
                    <xdr:col>10</xdr:col>
                    <xdr:colOff>0</xdr:colOff>
                    <xdr:row>19</xdr:row>
                    <xdr:rowOff>0</xdr:rowOff>
                  </from>
                  <to>
                    <xdr:col>14</xdr:col>
                    <xdr:colOff>91440</xdr:colOff>
                    <xdr:row>22</xdr:row>
                    <xdr:rowOff>22860</xdr:rowOff>
                  </to>
                </anchor>
              </controlPr>
            </control>
          </mc:Choice>
        </mc:AlternateContent>
        <mc:AlternateContent xmlns:mc="http://schemas.openxmlformats.org/markup-compatibility/2006">
          <mc:Choice Requires="x14">
            <control shapeId="74008" r:id="rId262" name="Group Box 28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09" r:id="rId263" name="Group Box 28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0" r:id="rId264" name="Group Box 28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1" r:id="rId265" name="Group Box 28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2" r:id="rId266" name="Group Box 28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3" r:id="rId267" name="Group Box 285">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4014" r:id="rId268" name="Group Box 28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5" r:id="rId269" name="Group Box 28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6" r:id="rId270" name="Group Box 28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7" r:id="rId271" name="Group Box 289">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8" r:id="rId272" name="Group Box 29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19" r:id="rId273" name="Group Box 29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20" r:id="rId274" name="Group Box 292">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4021" r:id="rId275" name="Group Box 29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22" r:id="rId276" name="Group Box 29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23" r:id="rId277" name="Group Box 29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24" r:id="rId278" name="Group Box 296">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25" r:id="rId279" name="Group Box 29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26" r:id="rId280" name="Group Box 298">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27" r:id="rId281" name="Group Box 299">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4028" r:id="rId282" name="Group Box 300">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29" r:id="rId283" name="Group Box 301">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30" r:id="rId284" name="Group Box 302">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31" r:id="rId285" name="Group Box 303">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32" r:id="rId286" name="Group Box 304">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33" r:id="rId287" name="Group Box 305">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34" r:id="rId288" name="Group Box 306">
              <controlPr defaultSize="0" autoFill="0" autoPict="0">
                <anchor moveWithCells="1">
                  <from>
                    <xdr:col>8</xdr:col>
                    <xdr:colOff>0</xdr:colOff>
                    <xdr:row>19</xdr:row>
                    <xdr:rowOff>0</xdr:rowOff>
                  </from>
                  <to>
                    <xdr:col>11</xdr:col>
                    <xdr:colOff>784860</xdr:colOff>
                    <xdr:row>20</xdr:row>
                    <xdr:rowOff>175260</xdr:rowOff>
                  </to>
                </anchor>
              </controlPr>
            </control>
          </mc:Choice>
        </mc:AlternateContent>
        <mc:AlternateContent xmlns:mc="http://schemas.openxmlformats.org/markup-compatibility/2006">
          <mc:Choice Requires="x14">
            <control shapeId="74035" r:id="rId289" name="Group Box 307">
              <controlPr defaultSize="0" autoFill="0" autoPict="0">
                <anchor moveWithCells="1">
                  <from>
                    <xdr:col>8</xdr:col>
                    <xdr:colOff>0</xdr:colOff>
                    <xdr:row>19</xdr:row>
                    <xdr:rowOff>0</xdr:rowOff>
                  </from>
                  <to>
                    <xdr:col>11</xdr:col>
                    <xdr:colOff>784860</xdr:colOff>
                    <xdr:row>20</xdr:row>
                    <xdr:rowOff>182880</xdr:rowOff>
                  </to>
                </anchor>
              </controlPr>
            </control>
          </mc:Choice>
        </mc:AlternateContent>
        <mc:AlternateContent xmlns:mc="http://schemas.openxmlformats.org/markup-compatibility/2006">
          <mc:Choice Requires="x14">
            <control shapeId="74040" r:id="rId290" name="Group Box 312">
              <controlPr defaultSize="0" autoFill="0" autoPict="0">
                <anchor moveWithCells="1">
                  <from>
                    <xdr:col>2</xdr:col>
                    <xdr:colOff>4396740</xdr:colOff>
                    <xdr:row>8</xdr:row>
                    <xdr:rowOff>0</xdr:rowOff>
                  </from>
                  <to>
                    <xdr:col>6</xdr:col>
                    <xdr:colOff>594360</xdr:colOff>
                    <xdr:row>9</xdr:row>
                    <xdr:rowOff>152400</xdr:rowOff>
                  </to>
                </anchor>
              </controlPr>
            </control>
          </mc:Choice>
        </mc:AlternateContent>
        <mc:AlternateContent xmlns:mc="http://schemas.openxmlformats.org/markup-compatibility/2006">
          <mc:Choice Requires="x14">
            <control shapeId="74041" r:id="rId291" name="Check Box 313">
              <controlPr defaultSize="0" autoFill="0" autoLine="0" autoPict="0">
                <anchor moveWithCells="1">
                  <from>
                    <xdr:col>2</xdr:col>
                    <xdr:colOff>144780</xdr:colOff>
                    <xdr:row>7</xdr:row>
                    <xdr:rowOff>114300</xdr:rowOff>
                  </from>
                  <to>
                    <xdr:col>2</xdr:col>
                    <xdr:colOff>426720</xdr:colOff>
                    <xdr:row>7</xdr:row>
                    <xdr:rowOff>388620</xdr:rowOff>
                  </to>
                </anchor>
              </controlPr>
            </control>
          </mc:Choice>
        </mc:AlternateContent>
        <mc:AlternateContent xmlns:mc="http://schemas.openxmlformats.org/markup-compatibility/2006">
          <mc:Choice Requires="x14">
            <control shapeId="74044" r:id="rId292" name="Group Box 316">
              <controlPr defaultSize="0" autoFill="0" autoPict="0">
                <anchor moveWithCells="1">
                  <from>
                    <xdr:col>11</xdr:col>
                    <xdr:colOff>0</xdr:colOff>
                    <xdr:row>15</xdr:row>
                    <xdr:rowOff>335280</xdr:rowOff>
                  </from>
                  <to>
                    <xdr:col>21</xdr:col>
                    <xdr:colOff>137160</xdr:colOff>
                    <xdr:row>16</xdr:row>
                    <xdr:rowOff>121920</xdr:rowOff>
                  </to>
                </anchor>
              </controlPr>
            </control>
          </mc:Choice>
        </mc:AlternateContent>
        <mc:AlternateContent xmlns:mc="http://schemas.openxmlformats.org/markup-compatibility/2006">
          <mc:Choice Requires="x14">
            <control shapeId="74045" r:id="rId293" name="Group Box 317">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46" r:id="rId294" name="Group Box 318">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47" r:id="rId295" name="Group Box 319">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48" r:id="rId296" name="Group Box 320">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49" r:id="rId297" name="Group Box 32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50" r:id="rId298" name="Group Box 322">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051" r:id="rId299" name="Group Box 323">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52" r:id="rId300" name="Group Box 324">
              <controlPr defaultSize="0" autoFill="0" autoPict="0">
                <anchor moveWithCells="1">
                  <from>
                    <xdr:col>11</xdr:col>
                    <xdr:colOff>0</xdr:colOff>
                    <xdr:row>15</xdr:row>
                    <xdr:rowOff>335280</xdr:rowOff>
                  </from>
                  <to>
                    <xdr:col>21</xdr:col>
                    <xdr:colOff>137160</xdr:colOff>
                    <xdr:row>16</xdr:row>
                    <xdr:rowOff>121920</xdr:rowOff>
                  </to>
                </anchor>
              </controlPr>
            </control>
          </mc:Choice>
        </mc:AlternateContent>
        <mc:AlternateContent xmlns:mc="http://schemas.openxmlformats.org/markup-compatibility/2006">
          <mc:Choice Requires="x14">
            <control shapeId="74053" r:id="rId301" name="Group Box 325">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54" r:id="rId302" name="Group Box 326">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55" r:id="rId303" name="Group Box 327">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56" r:id="rId304" name="Group Box 328">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57" r:id="rId305" name="Group Box 329">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58" r:id="rId306" name="Group Box 330">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059" r:id="rId307" name="Group Box 33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60" r:id="rId308" name="Group Box 332">
              <controlPr defaultSize="0" autoFill="0" autoPict="0">
                <anchor moveWithCells="1">
                  <from>
                    <xdr:col>11</xdr:col>
                    <xdr:colOff>0</xdr:colOff>
                    <xdr:row>15</xdr:row>
                    <xdr:rowOff>335280</xdr:rowOff>
                  </from>
                  <to>
                    <xdr:col>21</xdr:col>
                    <xdr:colOff>137160</xdr:colOff>
                    <xdr:row>16</xdr:row>
                    <xdr:rowOff>121920</xdr:rowOff>
                  </to>
                </anchor>
              </controlPr>
            </control>
          </mc:Choice>
        </mc:AlternateContent>
        <mc:AlternateContent xmlns:mc="http://schemas.openxmlformats.org/markup-compatibility/2006">
          <mc:Choice Requires="x14">
            <control shapeId="74061" r:id="rId309" name="Group Box 333">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62" r:id="rId310" name="Group Box 334">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63" r:id="rId311" name="Group Box 335">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64" r:id="rId312" name="Group Box 336">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65" r:id="rId313" name="Group Box 337">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66" r:id="rId314" name="Group Box 338">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067" r:id="rId315" name="Group Box 339">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68" r:id="rId316" name="Group Box 340">
              <controlPr defaultSize="0" autoFill="0" autoPict="0">
                <anchor moveWithCells="1">
                  <from>
                    <xdr:col>11</xdr:col>
                    <xdr:colOff>0</xdr:colOff>
                    <xdr:row>15</xdr:row>
                    <xdr:rowOff>335280</xdr:rowOff>
                  </from>
                  <to>
                    <xdr:col>21</xdr:col>
                    <xdr:colOff>137160</xdr:colOff>
                    <xdr:row>16</xdr:row>
                    <xdr:rowOff>251460</xdr:rowOff>
                  </to>
                </anchor>
              </controlPr>
            </control>
          </mc:Choice>
        </mc:AlternateContent>
        <mc:AlternateContent xmlns:mc="http://schemas.openxmlformats.org/markup-compatibility/2006">
          <mc:Choice Requires="x14">
            <control shapeId="74069" r:id="rId317" name="Group Box 34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70" r:id="rId318" name="Group Box 342">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71" r:id="rId319" name="Group Box 343">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72" r:id="rId320" name="Group Box 344">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73" r:id="rId321" name="Group Box 345">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74" r:id="rId322" name="Group Box 346">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075" r:id="rId323" name="Group Box 347">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76" r:id="rId324" name="Group Box 348">
              <controlPr defaultSize="0" autoFill="0" autoPict="0">
                <anchor moveWithCells="1">
                  <from>
                    <xdr:col>11</xdr:col>
                    <xdr:colOff>0</xdr:colOff>
                    <xdr:row>15</xdr:row>
                    <xdr:rowOff>335280</xdr:rowOff>
                  </from>
                  <to>
                    <xdr:col>21</xdr:col>
                    <xdr:colOff>137160</xdr:colOff>
                    <xdr:row>17</xdr:row>
                    <xdr:rowOff>68580</xdr:rowOff>
                  </to>
                </anchor>
              </controlPr>
            </control>
          </mc:Choice>
        </mc:AlternateContent>
        <mc:AlternateContent xmlns:mc="http://schemas.openxmlformats.org/markup-compatibility/2006">
          <mc:Choice Requires="x14">
            <control shapeId="74077" r:id="rId325" name="Group Box 349">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78" r:id="rId326" name="Group Box 350">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79" r:id="rId327" name="Group Box 35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80" r:id="rId328" name="Group Box 352">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81" r:id="rId329" name="Group Box 353">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82" r:id="rId330" name="Group Box 354">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083" r:id="rId331" name="Group Box 355">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84" r:id="rId332" name="Group Box 356">
              <controlPr defaultSize="0" autoFill="0" autoPict="0">
                <anchor moveWithCells="1">
                  <from>
                    <xdr:col>11</xdr:col>
                    <xdr:colOff>0</xdr:colOff>
                    <xdr:row>15</xdr:row>
                    <xdr:rowOff>335280</xdr:rowOff>
                  </from>
                  <to>
                    <xdr:col>21</xdr:col>
                    <xdr:colOff>137160</xdr:colOff>
                    <xdr:row>16</xdr:row>
                    <xdr:rowOff>121920</xdr:rowOff>
                  </to>
                </anchor>
              </controlPr>
            </control>
          </mc:Choice>
        </mc:AlternateContent>
        <mc:AlternateContent xmlns:mc="http://schemas.openxmlformats.org/markup-compatibility/2006">
          <mc:Choice Requires="x14">
            <control shapeId="74085" r:id="rId333" name="Group Box 357">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86" r:id="rId334" name="Group Box 358">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87" r:id="rId335" name="Group Box 359">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88" r:id="rId336" name="Group Box 360">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89" r:id="rId337" name="Group Box 36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90" r:id="rId338" name="Group Box 362">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091" r:id="rId339" name="Group Box 363">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92" r:id="rId340" name="Group Box 364">
              <controlPr defaultSize="0" autoFill="0" autoPict="0">
                <anchor moveWithCells="1">
                  <from>
                    <xdr:col>11</xdr:col>
                    <xdr:colOff>0</xdr:colOff>
                    <xdr:row>15</xdr:row>
                    <xdr:rowOff>335280</xdr:rowOff>
                  </from>
                  <to>
                    <xdr:col>21</xdr:col>
                    <xdr:colOff>137160</xdr:colOff>
                    <xdr:row>16</xdr:row>
                    <xdr:rowOff>251460</xdr:rowOff>
                  </to>
                </anchor>
              </controlPr>
            </control>
          </mc:Choice>
        </mc:AlternateContent>
        <mc:AlternateContent xmlns:mc="http://schemas.openxmlformats.org/markup-compatibility/2006">
          <mc:Choice Requires="x14">
            <control shapeId="74093" r:id="rId341" name="Group Box 365">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94" r:id="rId342" name="Group Box 366">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95" r:id="rId343" name="Group Box 367">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96" r:id="rId344" name="Group Box 368">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97" r:id="rId345" name="Group Box 369">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098" r:id="rId346" name="Group Box 370">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099" r:id="rId347" name="Group Box 37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00" r:id="rId348" name="Group Box 372">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01" r:id="rId349" name="Group Box 373">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02" r:id="rId350" name="Group Box 374">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03" r:id="rId351" name="Group Box 375">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04" r:id="rId352" name="Group Box 376">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05" r:id="rId353" name="Group Box 377">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106" r:id="rId354" name="Group Box 378">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07" r:id="rId355" name="Group Box 379">
              <controlPr defaultSize="0" autoFill="0" autoPict="0">
                <anchor moveWithCells="1">
                  <from>
                    <xdr:col>11</xdr:col>
                    <xdr:colOff>0</xdr:colOff>
                    <xdr:row>15</xdr:row>
                    <xdr:rowOff>335280</xdr:rowOff>
                  </from>
                  <to>
                    <xdr:col>21</xdr:col>
                    <xdr:colOff>137160</xdr:colOff>
                    <xdr:row>16</xdr:row>
                    <xdr:rowOff>243840</xdr:rowOff>
                  </to>
                </anchor>
              </controlPr>
            </control>
          </mc:Choice>
        </mc:AlternateContent>
        <mc:AlternateContent xmlns:mc="http://schemas.openxmlformats.org/markup-compatibility/2006">
          <mc:Choice Requires="x14">
            <control shapeId="74108" r:id="rId356" name="Group Box 380">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09" r:id="rId357" name="Group Box 38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10" r:id="rId358" name="Group Box 382">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11" r:id="rId359" name="Group Box 383">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12" r:id="rId360" name="Group Box 384">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13" r:id="rId361" name="Group Box 385">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114" r:id="rId362" name="Group Box 386">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15" r:id="rId363" name="Group Box 387">
              <controlPr defaultSize="0" autoFill="0" autoPict="0">
                <anchor moveWithCells="1">
                  <from>
                    <xdr:col>11</xdr:col>
                    <xdr:colOff>0</xdr:colOff>
                    <xdr:row>15</xdr:row>
                    <xdr:rowOff>335280</xdr:rowOff>
                  </from>
                  <to>
                    <xdr:col>21</xdr:col>
                    <xdr:colOff>137160</xdr:colOff>
                    <xdr:row>16</xdr:row>
                    <xdr:rowOff>373380</xdr:rowOff>
                  </to>
                </anchor>
              </controlPr>
            </control>
          </mc:Choice>
        </mc:AlternateContent>
        <mc:AlternateContent xmlns:mc="http://schemas.openxmlformats.org/markup-compatibility/2006">
          <mc:Choice Requires="x14">
            <control shapeId="74116" r:id="rId364" name="Group Box 388">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17" r:id="rId365" name="Group Box 389">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18" r:id="rId366" name="Group Box 390">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19" r:id="rId367" name="Group Box 39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20" r:id="rId368" name="Group Box 392">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21" r:id="rId369" name="Group Box 393">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122" r:id="rId370" name="Group Box 394">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23" r:id="rId371" name="Group Box 395">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24" r:id="rId372" name="Group Box 396">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25" r:id="rId373" name="Group Box 397">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26" r:id="rId374" name="Group Box 398">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27" r:id="rId375" name="Group Box 399">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28" r:id="rId376" name="Group Box 400">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129" r:id="rId377" name="Group Box 401">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30" r:id="rId378" name="Group Box 402">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31" r:id="rId379" name="Group Box 403">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32" r:id="rId380" name="Group Box 404">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33" r:id="rId381" name="Group Box 405">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34" r:id="rId382" name="Group Box 406">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35" r:id="rId383" name="Group Box 407">
              <controlPr defaultSize="0" autoFill="0" autoPict="0">
                <anchor moveWithCells="1">
                  <from>
                    <xdr:col>8</xdr:col>
                    <xdr:colOff>0</xdr:colOff>
                    <xdr:row>15</xdr:row>
                    <xdr:rowOff>335280</xdr:rowOff>
                  </from>
                  <to>
                    <xdr:col>11</xdr:col>
                    <xdr:colOff>784860</xdr:colOff>
                    <xdr:row>15</xdr:row>
                    <xdr:rowOff>716280</xdr:rowOff>
                  </to>
                </anchor>
              </controlPr>
            </control>
          </mc:Choice>
        </mc:AlternateContent>
        <mc:AlternateContent xmlns:mc="http://schemas.openxmlformats.org/markup-compatibility/2006">
          <mc:Choice Requires="x14">
            <control shapeId="74136" r:id="rId384" name="Group Box 408">
              <controlPr defaultSize="0" autoFill="0" autoPict="0">
                <anchor moveWithCells="1">
                  <from>
                    <xdr:col>8</xdr:col>
                    <xdr:colOff>0</xdr:colOff>
                    <xdr:row>15</xdr:row>
                    <xdr:rowOff>335280</xdr:rowOff>
                  </from>
                  <to>
                    <xdr:col>11</xdr:col>
                    <xdr:colOff>784860</xdr:colOff>
                    <xdr:row>15</xdr:row>
                    <xdr:rowOff>723900</xdr:rowOff>
                  </to>
                </anchor>
              </controlPr>
            </control>
          </mc:Choice>
        </mc:AlternateContent>
        <mc:AlternateContent xmlns:mc="http://schemas.openxmlformats.org/markup-compatibility/2006">
          <mc:Choice Requires="x14">
            <control shapeId="74137" r:id="rId385" name="Check Box 409">
              <controlPr defaultSize="0" autoFill="0" autoLine="0" autoPict="0">
                <anchor moveWithCells="1">
                  <from>
                    <xdr:col>10</xdr:col>
                    <xdr:colOff>312420</xdr:colOff>
                    <xdr:row>8</xdr:row>
                    <xdr:rowOff>76200</xdr:rowOff>
                  </from>
                  <to>
                    <xdr:col>10</xdr:col>
                    <xdr:colOff>541020</xdr:colOff>
                    <xdr:row>8</xdr:row>
                    <xdr:rowOff>304800</xdr:rowOff>
                  </to>
                </anchor>
              </controlPr>
            </control>
          </mc:Choice>
        </mc:AlternateContent>
        <mc:AlternateContent xmlns:mc="http://schemas.openxmlformats.org/markup-compatibility/2006">
          <mc:Choice Requires="x14">
            <control shapeId="74141" r:id="rId386" name="Check Box 413">
              <controlPr defaultSize="0" autoFill="0" autoLine="0" autoPict="0">
                <anchor moveWithCells="1">
                  <from>
                    <xdr:col>12</xdr:col>
                    <xdr:colOff>312420</xdr:colOff>
                    <xdr:row>8</xdr:row>
                    <xdr:rowOff>76200</xdr:rowOff>
                  </from>
                  <to>
                    <xdr:col>12</xdr:col>
                    <xdr:colOff>541020</xdr:colOff>
                    <xdr:row>8</xdr:row>
                    <xdr:rowOff>304800</xdr:rowOff>
                  </to>
                </anchor>
              </controlPr>
            </control>
          </mc:Choice>
        </mc:AlternateContent>
        <mc:AlternateContent xmlns:mc="http://schemas.openxmlformats.org/markup-compatibility/2006">
          <mc:Choice Requires="x14">
            <control shapeId="74142" r:id="rId387" name="Check Box 414">
              <controlPr defaultSize="0" autoFill="0" autoLine="0" autoPict="0">
                <anchor moveWithCells="1">
                  <from>
                    <xdr:col>11</xdr:col>
                    <xdr:colOff>312420</xdr:colOff>
                    <xdr:row>8</xdr:row>
                    <xdr:rowOff>76200</xdr:rowOff>
                  </from>
                  <to>
                    <xdr:col>11</xdr:col>
                    <xdr:colOff>541020</xdr:colOff>
                    <xdr:row>8</xdr:row>
                    <xdr:rowOff>304800</xdr:rowOff>
                  </to>
                </anchor>
              </controlPr>
            </control>
          </mc:Choice>
        </mc:AlternateContent>
        <mc:AlternateContent xmlns:mc="http://schemas.openxmlformats.org/markup-compatibility/2006">
          <mc:Choice Requires="x14">
            <control shapeId="74143" r:id="rId388" name="Check Box 415">
              <controlPr defaultSize="0" autoFill="0" autoLine="0" autoPict="0">
                <anchor moveWithCells="1">
                  <from>
                    <xdr:col>13</xdr:col>
                    <xdr:colOff>312420</xdr:colOff>
                    <xdr:row>8</xdr:row>
                    <xdr:rowOff>76200</xdr:rowOff>
                  </from>
                  <to>
                    <xdr:col>13</xdr:col>
                    <xdr:colOff>541020</xdr:colOff>
                    <xdr:row>8</xdr:row>
                    <xdr:rowOff>304800</xdr:rowOff>
                  </to>
                </anchor>
              </controlPr>
            </control>
          </mc:Choice>
        </mc:AlternateContent>
        <mc:AlternateContent xmlns:mc="http://schemas.openxmlformats.org/markup-compatibility/2006">
          <mc:Choice Requires="x14">
            <control shapeId="74144" r:id="rId389" name="Check Box 416">
              <controlPr defaultSize="0" autoFill="0" autoLine="0" autoPict="0">
                <anchor moveWithCells="1">
                  <from>
                    <xdr:col>14</xdr:col>
                    <xdr:colOff>312420</xdr:colOff>
                    <xdr:row>8</xdr:row>
                    <xdr:rowOff>76200</xdr:rowOff>
                  </from>
                  <to>
                    <xdr:col>14</xdr:col>
                    <xdr:colOff>541020</xdr:colOff>
                    <xdr:row>8</xdr:row>
                    <xdr:rowOff>304800</xdr:rowOff>
                  </to>
                </anchor>
              </controlPr>
            </control>
          </mc:Choice>
        </mc:AlternateContent>
        <mc:AlternateContent xmlns:mc="http://schemas.openxmlformats.org/markup-compatibility/2006">
          <mc:Choice Requires="x14">
            <control shapeId="74145" r:id="rId390" name="Check Box 417">
              <controlPr defaultSize="0" autoFill="0" autoLine="0" autoPict="0">
                <anchor moveWithCells="1">
                  <from>
                    <xdr:col>10</xdr:col>
                    <xdr:colOff>312420</xdr:colOff>
                    <xdr:row>9</xdr:row>
                    <xdr:rowOff>76200</xdr:rowOff>
                  </from>
                  <to>
                    <xdr:col>10</xdr:col>
                    <xdr:colOff>541020</xdr:colOff>
                    <xdr:row>9</xdr:row>
                    <xdr:rowOff>304800</xdr:rowOff>
                  </to>
                </anchor>
              </controlPr>
            </control>
          </mc:Choice>
        </mc:AlternateContent>
        <mc:AlternateContent xmlns:mc="http://schemas.openxmlformats.org/markup-compatibility/2006">
          <mc:Choice Requires="x14">
            <control shapeId="74147" r:id="rId391" name="Check Box 419">
              <controlPr defaultSize="0" autoFill="0" autoLine="0" autoPict="0">
                <anchor moveWithCells="1">
                  <from>
                    <xdr:col>11</xdr:col>
                    <xdr:colOff>312420</xdr:colOff>
                    <xdr:row>9</xdr:row>
                    <xdr:rowOff>76200</xdr:rowOff>
                  </from>
                  <to>
                    <xdr:col>11</xdr:col>
                    <xdr:colOff>541020</xdr:colOff>
                    <xdr:row>9</xdr:row>
                    <xdr:rowOff>304800</xdr:rowOff>
                  </to>
                </anchor>
              </controlPr>
            </control>
          </mc:Choice>
        </mc:AlternateContent>
        <mc:AlternateContent xmlns:mc="http://schemas.openxmlformats.org/markup-compatibility/2006">
          <mc:Choice Requires="x14">
            <control shapeId="74149" r:id="rId392" name="Check Box 421">
              <controlPr defaultSize="0" autoFill="0" autoLine="0" autoPict="0">
                <anchor moveWithCells="1">
                  <from>
                    <xdr:col>12</xdr:col>
                    <xdr:colOff>312420</xdr:colOff>
                    <xdr:row>9</xdr:row>
                    <xdr:rowOff>76200</xdr:rowOff>
                  </from>
                  <to>
                    <xdr:col>12</xdr:col>
                    <xdr:colOff>541020</xdr:colOff>
                    <xdr:row>9</xdr:row>
                    <xdr:rowOff>304800</xdr:rowOff>
                  </to>
                </anchor>
              </controlPr>
            </control>
          </mc:Choice>
        </mc:AlternateContent>
        <mc:AlternateContent xmlns:mc="http://schemas.openxmlformats.org/markup-compatibility/2006">
          <mc:Choice Requires="x14">
            <control shapeId="74151" r:id="rId393" name="Check Box 423">
              <controlPr defaultSize="0" autoFill="0" autoLine="0" autoPict="0">
                <anchor moveWithCells="1">
                  <from>
                    <xdr:col>13</xdr:col>
                    <xdr:colOff>312420</xdr:colOff>
                    <xdr:row>9</xdr:row>
                    <xdr:rowOff>76200</xdr:rowOff>
                  </from>
                  <to>
                    <xdr:col>13</xdr:col>
                    <xdr:colOff>541020</xdr:colOff>
                    <xdr:row>9</xdr:row>
                    <xdr:rowOff>304800</xdr:rowOff>
                  </to>
                </anchor>
              </controlPr>
            </control>
          </mc:Choice>
        </mc:AlternateContent>
        <mc:AlternateContent xmlns:mc="http://schemas.openxmlformats.org/markup-compatibility/2006">
          <mc:Choice Requires="x14">
            <control shapeId="74153" r:id="rId394" name="Check Box 425">
              <controlPr defaultSize="0" autoFill="0" autoLine="0" autoPict="0">
                <anchor moveWithCells="1">
                  <from>
                    <xdr:col>14</xdr:col>
                    <xdr:colOff>312420</xdr:colOff>
                    <xdr:row>9</xdr:row>
                    <xdr:rowOff>76200</xdr:rowOff>
                  </from>
                  <to>
                    <xdr:col>14</xdr:col>
                    <xdr:colOff>541020</xdr:colOff>
                    <xdr:row>9</xdr:row>
                    <xdr:rowOff>304800</xdr:rowOff>
                  </to>
                </anchor>
              </controlPr>
            </control>
          </mc:Choice>
        </mc:AlternateContent>
        <mc:AlternateContent xmlns:mc="http://schemas.openxmlformats.org/markup-compatibility/2006">
          <mc:Choice Requires="x14">
            <control shapeId="74154" r:id="rId395" name="Check Box 426">
              <controlPr defaultSize="0" autoFill="0" autoLine="0" autoPict="0">
                <anchor moveWithCells="1">
                  <from>
                    <xdr:col>10</xdr:col>
                    <xdr:colOff>312420</xdr:colOff>
                    <xdr:row>10</xdr:row>
                    <xdr:rowOff>76200</xdr:rowOff>
                  </from>
                  <to>
                    <xdr:col>10</xdr:col>
                    <xdr:colOff>541020</xdr:colOff>
                    <xdr:row>10</xdr:row>
                    <xdr:rowOff>304800</xdr:rowOff>
                  </to>
                </anchor>
              </controlPr>
            </control>
          </mc:Choice>
        </mc:AlternateContent>
        <mc:AlternateContent xmlns:mc="http://schemas.openxmlformats.org/markup-compatibility/2006">
          <mc:Choice Requires="x14">
            <control shapeId="74155" r:id="rId396" name="Check Box 427">
              <controlPr defaultSize="0" autoFill="0" autoLine="0" autoPict="0">
                <anchor moveWithCells="1">
                  <from>
                    <xdr:col>11</xdr:col>
                    <xdr:colOff>312420</xdr:colOff>
                    <xdr:row>10</xdr:row>
                    <xdr:rowOff>76200</xdr:rowOff>
                  </from>
                  <to>
                    <xdr:col>11</xdr:col>
                    <xdr:colOff>541020</xdr:colOff>
                    <xdr:row>10</xdr:row>
                    <xdr:rowOff>304800</xdr:rowOff>
                  </to>
                </anchor>
              </controlPr>
            </control>
          </mc:Choice>
        </mc:AlternateContent>
        <mc:AlternateContent xmlns:mc="http://schemas.openxmlformats.org/markup-compatibility/2006">
          <mc:Choice Requires="x14">
            <control shapeId="74156" r:id="rId397" name="Check Box 428">
              <controlPr defaultSize="0" autoFill="0" autoLine="0" autoPict="0">
                <anchor moveWithCells="1">
                  <from>
                    <xdr:col>12</xdr:col>
                    <xdr:colOff>312420</xdr:colOff>
                    <xdr:row>10</xdr:row>
                    <xdr:rowOff>76200</xdr:rowOff>
                  </from>
                  <to>
                    <xdr:col>12</xdr:col>
                    <xdr:colOff>541020</xdr:colOff>
                    <xdr:row>10</xdr:row>
                    <xdr:rowOff>304800</xdr:rowOff>
                  </to>
                </anchor>
              </controlPr>
            </control>
          </mc:Choice>
        </mc:AlternateContent>
        <mc:AlternateContent xmlns:mc="http://schemas.openxmlformats.org/markup-compatibility/2006">
          <mc:Choice Requires="x14">
            <control shapeId="74157" r:id="rId398" name="Check Box 429">
              <controlPr defaultSize="0" autoFill="0" autoLine="0" autoPict="0">
                <anchor moveWithCells="1">
                  <from>
                    <xdr:col>13</xdr:col>
                    <xdr:colOff>312420</xdr:colOff>
                    <xdr:row>10</xdr:row>
                    <xdr:rowOff>76200</xdr:rowOff>
                  </from>
                  <to>
                    <xdr:col>13</xdr:col>
                    <xdr:colOff>541020</xdr:colOff>
                    <xdr:row>10</xdr:row>
                    <xdr:rowOff>304800</xdr:rowOff>
                  </to>
                </anchor>
              </controlPr>
            </control>
          </mc:Choice>
        </mc:AlternateContent>
        <mc:AlternateContent xmlns:mc="http://schemas.openxmlformats.org/markup-compatibility/2006">
          <mc:Choice Requires="x14">
            <control shapeId="74158" r:id="rId399" name="Check Box 430">
              <controlPr defaultSize="0" autoFill="0" autoLine="0" autoPict="0">
                <anchor moveWithCells="1">
                  <from>
                    <xdr:col>14</xdr:col>
                    <xdr:colOff>312420</xdr:colOff>
                    <xdr:row>10</xdr:row>
                    <xdr:rowOff>76200</xdr:rowOff>
                  </from>
                  <to>
                    <xdr:col>14</xdr:col>
                    <xdr:colOff>541020</xdr:colOff>
                    <xdr:row>10</xdr:row>
                    <xdr:rowOff>304800</xdr:rowOff>
                  </to>
                </anchor>
              </controlPr>
            </control>
          </mc:Choice>
        </mc:AlternateContent>
        <mc:AlternateContent xmlns:mc="http://schemas.openxmlformats.org/markup-compatibility/2006">
          <mc:Choice Requires="x14">
            <control shapeId="74164" r:id="rId400" name="Check Box 436">
              <controlPr defaultSize="0" autoFill="0" autoLine="0" autoPict="0">
                <anchor moveWithCells="1">
                  <from>
                    <xdr:col>10</xdr:col>
                    <xdr:colOff>312420</xdr:colOff>
                    <xdr:row>11</xdr:row>
                    <xdr:rowOff>76200</xdr:rowOff>
                  </from>
                  <to>
                    <xdr:col>10</xdr:col>
                    <xdr:colOff>541020</xdr:colOff>
                    <xdr:row>11</xdr:row>
                    <xdr:rowOff>304800</xdr:rowOff>
                  </to>
                </anchor>
              </controlPr>
            </control>
          </mc:Choice>
        </mc:AlternateContent>
        <mc:AlternateContent xmlns:mc="http://schemas.openxmlformats.org/markup-compatibility/2006">
          <mc:Choice Requires="x14">
            <control shapeId="74165" r:id="rId401" name="Check Box 437">
              <controlPr defaultSize="0" autoFill="0" autoLine="0" autoPict="0">
                <anchor moveWithCells="1">
                  <from>
                    <xdr:col>11</xdr:col>
                    <xdr:colOff>312420</xdr:colOff>
                    <xdr:row>11</xdr:row>
                    <xdr:rowOff>76200</xdr:rowOff>
                  </from>
                  <to>
                    <xdr:col>11</xdr:col>
                    <xdr:colOff>541020</xdr:colOff>
                    <xdr:row>11</xdr:row>
                    <xdr:rowOff>304800</xdr:rowOff>
                  </to>
                </anchor>
              </controlPr>
            </control>
          </mc:Choice>
        </mc:AlternateContent>
        <mc:AlternateContent xmlns:mc="http://schemas.openxmlformats.org/markup-compatibility/2006">
          <mc:Choice Requires="x14">
            <control shapeId="74166" r:id="rId402" name="Check Box 438">
              <controlPr defaultSize="0" autoFill="0" autoLine="0" autoPict="0">
                <anchor moveWithCells="1">
                  <from>
                    <xdr:col>12</xdr:col>
                    <xdr:colOff>312420</xdr:colOff>
                    <xdr:row>11</xdr:row>
                    <xdr:rowOff>76200</xdr:rowOff>
                  </from>
                  <to>
                    <xdr:col>12</xdr:col>
                    <xdr:colOff>541020</xdr:colOff>
                    <xdr:row>11</xdr:row>
                    <xdr:rowOff>304800</xdr:rowOff>
                  </to>
                </anchor>
              </controlPr>
            </control>
          </mc:Choice>
        </mc:AlternateContent>
        <mc:AlternateContent xmlns:mc="http://schemas.openxmlformats.org/markup-compatibility/2006">
          <mc:Choice Requires="x14">
            <control shapeId="74167" r:id="rId403" name="Check Box 439">
              <controlPr defaultSize="0" autoFill="0" autoLine="0" autoPict="0">
                <anchor moveWithCells="1">
                  <from>
                    <xdr:col>13</xdr:col>
                    <xdr:colOff>312420</xdr:colOff>
                    <xdr:row>11</xdr:row>
                    <xdr:rowOff>76200</xdr:rowOff>
                  </from>
                  <to>
                    <xdr:col>13</xdr:col>
                    <xdr:colOff>541020</xdr:colOff>
                    <xdr:row>11</xdr:row>
                    <xdr:rowOff>304800</xdr:rowOff>
                  </to>
                </anchor>
              </controlPr>
            </control>
          </mc:Choice>
        </mc:AlternateContent>
        <mc:AlternateContent xmlns:mc="http://schemas.openxmlformats.org/markup-compatibility/2006">
          <mc:Choice Requires="x14">
            <control shapeId="74168" r:id="rId404" name="Check Box 440">
              <controlPr defaultSize="0" autoFill="0" autoLine="0" autoPict="0">
                <anchor moveWithCells="1">
                  <from>
                    <xdr:col>14</xdr:col>
                    <xdr:colOff>312420</xdr:colOff>
                    <xdr:row>11</xdr:row>
                    <xdr:rowOff>76200</xdr:rowOff>
                  </from>
                  <to>
                    <xdr:col>14</xdr:col>
                    <xdr:colOff>541020</xdr:colOff>
                    <xdr:row>11</xdr:row>
                    <xdr:rowOff>304800</xdr:rowOff>
                  </to>
                </anchor>
              </controlPr>
            </control>
          </mc:Choice>
        </mc:AlternateContent>
        <mc:AlternateContent xmlns:mc="http://schemas.openxmlformats.org/markup-compatibility/2006">
          <mc:Choice Requires="x14">
            <control shapeId="74174" r:id="rId405" name="Check Box 446">
              <controlPr defaultSize="0" autoFill="0" autoLine="0" autoPict="0">
                <anchor moveWithCells="1">
                  <from>
                    <xdr:col>10</xdr:col>
                    <xdr:colOff>312420</xdr:colOff>
                    <xdr:row>12</xdr:row>
                    <xdr:rowOff>76200</xdr:rowOff>
                  </from>
                  <to>
                    <xdr:col>10</xdr:col>
                    <xdr:colOff>541020</xdr:colOff>
                    <xdr:row>12</xdr:row>
                    <xdr:rowOff>304800</xdr:rowOff>
                  </to>
                </anchor>
              </controlPr>
            </control>
          </mc:Choice>
        </mc:AlternateContent>
        <mc:AlternateContent xmlns:mc="http://schemas.openxmlformats.org/markup-compatibility/2006">
          <mc:Choice Requires="x14">
            <control shapeId="74175" r:id="rId406" name="Check Box 447">
              <controlPr defaultSize="0" autoFill="0" autoLine="0" autoPict="0">
                <anchor moveWithCells="1">
                  <from>
                    <xdr:col>11</xdr:col>
                    <xdr:colOff>312420</xdr:colOff>
                    <xdr:row>12</xdr:row>
                    <xdr:rowOff>76200</xdr:rowOff>
                  </from>
                  <to>
                    <xdr:col>11</xdr:col>
                    <xdr:colOff>541020</xdr:colOff>
                    <xdr:row>12</xdr:row>
                    <xdr:rowOff>304800</xdr:rowOff>
                  </to>
                </anchor>
              </controlPr>
            </control>
          </mc:Choice>
        </mc:AlternateContent>
        <mc:AlternateContent xmlns:mc="http://schemas.openxmlformats.org/markup-compatibility/2006">
          <mc:Choice Requires="x14">
            <control shapeId="74176" r:id="rId407" name="Check Box 448">
              <controlPr defaultSize="0" autoFill="0" autoLine="0" autoPict="0">
                <anchor moveWithCells="1">
                  <from>
                    <xdr:col>12</xdr:col>
                    <xdr:colOff>312420</xdr:colOff>
                    <xdr:row>12</xdr:row>
                    <xdr:rowOff>76200</xdr:rowOff>
                  </from>
                  <to>
                    <xdr:col>12</xdr:col>
                    <xdr:colOff>541020</xdr:colOff>
                    <xdr:row>12</xdr:row>
                    <xdr:rowOff>304800</xdr:rowOff>
                  </to>
                </anchor>
              </controlPr>
            </control>
          </mc:Choice>
        </mc:AlternateContent>
        <mc:AlternateContent xmlns:mc="http://schemas.openxmlformats.org/markup-compatibility/2006">
          <mc:Choice Requires="x14">
            <control shapeId="74177" r:id="rId408" name="Check Box 449">
              <controlPr defaultSize="0" autoFill="0" autoLine="0" autoPict="0">
                <anchor moveWithCells="1">
                  <from>
                    <xdr:col>13</xdr:col>
                    <xdr:colOff>312420</xdr:colOff>
                    <xdr:row>12</xdr:row>
                    <xdr:rowOff>76200</xdr:rowOff>
                  </from>
                  <to>
                    <xdr:col>13</xdr:col>
                    <xdr:colOff>541020</xdr:colOff>
                    <xdr:row>12</xdr:row>
                    <xdr:rowOff>304800</xdr:rowOff>
                  </to>
                </anchor>
              </controlPr>
            </control>
          </mc:Choice>
        </mc:AlternateContent>
        <mc:AlternateContent xmlns:mc="http://schemas.openxmlformats.org/markup-compatibility/2006">
          <mc:Choice Requires="x14">
            <control shapeId="74178" r:id="rId409" name="Check Box 450">
              <controlPr defaultSize="0" autoFill="0" autoLine="0" autoPict="0">
                <anchor moveWithCells="1">
                  <from>
                    <xdr:col>14</xdr:col>
                    <xdr:colOff>312420</xdr:colOff>
                    <xdr:row>12</xdr:row>
                    <xdr:rowOff>76200</xdr:rowOff>
                  </from>
                  <to>
                    <xdr:col>14</xdr:col>
                    <xdr:colOff>541020</xdr:colOff>
                    <xdr:row>12</xdr:row>
                    <xdr:rowOff>304800</xdr:rowOff>
                  </to>
                </anchor>
              </controlPr>
            </control>
          </mc:Choice>
        </mc:AlternateContent>
        <mc:AlternateContent xmlns:mc="http://schemas.openxmlformats.org/markup-compatibility/2006">
          <mc:Choice Requires="x14">
            <control shapeId="74179" r:id="rId410" name="Check Box 451">
              <controlPr defaultSize="0" autoFill="0" autoLine="0" autoPict="0">
                <anchor moveWithCells="1">
                  <from>
                    <xdr:col>10</xdr:col>
                    <xdr:colOff>312420</xdr:colOff>
                    <xdr:row>13</xdr:row>
                    <xdr:rowOff>76200</xdr:rowOff>
                  </from>
                  <to>
                    <xdr:col>10</xdr:col>
                    <xdr:colOff>541020</xdr:colOff>
                    <xdr:row>13</xdr:row>
                    <xdr:rowOff>304800</xdr:rowOff>
                  </to>
                </anchor>
              </controlPr>
            </control>
          </mc:Choice>
        </mc:AlternateContent>
        <mc:AlternateContent xmlns:mc="http://schemas.openxmlformats.org/markup-compatibility/2006">
          <mc:Choice Requires="x14">
            <control shapeId="74180" r:id="rId411" name="Check Box 452">
              <controlPr defaultSize="0" autoFill="0" autoLine="0" autoPict="0">
                <anchor moveWithCells="1">
                  <from>
                    <xdr:col>11</xdr:col>
                    <xdr:colOff>312420</xdr:colOff>
                    <xdr:row>13</xdr:row>
                    <xdr:rowOff>76200</xdr:rowOff>
                  </from>
                  <to>
                    <xdr:col>11</xdr:col>
                    <xdr:colOff>541020</xdr:colOff>
                    <xdr:row>13</xdr:row>
                    <xdr:rowOff>304800</xdr:rowOff>
                  </to>
                </anchor>
              </controlPr>
            </control>
          </mc:Choice>
        </mc:AlternateContent>
        <mc:AlternateContent xmlns:mc="http://schemas.openxmlformats.org/markup-compatibility/2006">
          <mc:Choice Requires="x14">
            <control shapeId="74181" r:id="rId412" name="Check Box 453">
              <controlPr defaultSize="0" autoFill="0" autoLine="0" autoPict="0">
                <anchor moveWithCells="1">
                  <from>
                    <xdr:col>12</xdr:col>
                    <xdr:colOff>312420</xdr:colOff>
                    <xdr:row>13</xdr:row>
                    <xdr:rowOff>76200</xdr:rowOff>
                  </from>
                  <to>
                    <xdr:col>12</xdr:col>
                    <xdr:colOff>541020</xdr:colOff>
                    <xdr:row>13</xdr:row>
                    <xdr:rowOff>304800</xdr:rowOff>
                  </to>
                </anchor>
              </controlPr>
            </control>
          </mc:Choice>
        </mc:AlternateContent>
        <mc:AlternateContent xmlns:mc="http://schemas.openxmlformats.org/markup-compatibility/2006">
          <mc:Choice Requires="x14">
            <control shapeId="74182" r:id="rId413" name="Check Box 454">
              <controlPr defaultSize="0" autoFill="0" autoLine="0" autoPict="0">
                <anchor moveWithCells="1">
                  <from>
                    <xdr:col>13</xdr:col>
                    <xdr:colOff>312420</xdr:colOff>
                    <xdr:row>13</xdr:row>
                    <xdr:rowOff>76200</xdr:rowOff>
                  </from>
                  <to>
                    <xdr:col>13</xdr:col>
                    <xdr:colOff>541020</xdr:colOff>
                    <xdr:row>13</xdr:row>
                    <xdr:rowOff>304800</xdr:rowOff>
                  </to>
                </anchor>
              </controlPr>
            </control>
          </mc:Choice>
        </mc:AlternateContent>
        <mc:AlternateContent xmlns:mc="http://schemas.openxmlformats.org/markup-compatibility/2006">
          <mc:Choice Requires="x14">
            <control shapeId="74183" r:id="rId414" name="Check Box 455">
              <controlPr defaultSize="0" autoFill="0" autoLine="0" autoPict="0">
                <anchor moveWithCells="1">
                  <from>
                    <xdr:col>14</xdr:col>
                    <xdr:colOff>312420</xdr:colOff>
                    <xdr:row>13</xdr:row>
                    <xdr:rowOff>76200</xdr:rowOff>
                  </from>
                  <to>
                    <xdr:col>14</xdr:col>
                    <xdr:colOff>541020</xdr:colOff>
                    <xdr:row>13</xdr:row>
                    <xdr:rowOff>304800</xdr:rowOff>
                  </to>
                </anchor>
              </controlPr>
            </control>
          </mc:Choice>
        </mc:AlternateContent>
        <mc:AlternateContent xmlns:mc="http://schemas.openxmlformats.org/markup-compatibility/2006">
          <mc:Choice Requires="x14">
            <control shapeId="74184" r:id="rId415" name="Check Box 456">
              <controlPr defaultSize="0" autoFill="0" autoLine="0" autoPict="0">
                <anchor moveWithCells="1">
                  <from>
                    <xdr:col>10</xdr:col>
                    <xdr:colOff>312420</xdr:colOff>
                    <xdr:row>14</xdr:row>
                    <xdr:rowOff>76200</xdr:rowOff>
                  </from>
                  <to>
                    <xdr:col>10</xdr:col>
                    <xdr:colOff>541020</xdr:colOff>
                    <xdr:row>14</xdr:row>
                    <xdr:rowOff>304800</xdr:rowOff>
                  </to>
                </anchor>
              </controlPr>
            </control>
          </mc:Choice>
        </mc:AlternateContent>
        <mc:AlternateContent xmlns:mc="http://schemas.openxmlformats.org/markup-compatibility/2006">
          <mc:Choice Requires="x14">
            <control shapeId="74185" r:id="rId416" name="Check Box 457">
              <controlPr defaultSize="0" autoFill="0" autoLine="0" autoPict="0">
                <anchor moveWithCells="1">
                  <from>
                    <xdr:col>11</xdr:col>
                    <xdr:colOff>312420</xdr:colOff>
                    <xdr:row>14</xdr:row>
                    <xdr:rowOff>76200</xdr:rowOff>
                  </from>
                  <to>
                    <xdr:col>11</xdr:col>
                    <xdr:colOff>541020</xdr:colOff>
                    <xdr:row>14</xdr:row>
                    <xdr:rowOff>304800</xdr:rowOff>
                  </to>
                </anchor>
              </controlPr>
            </control>
          </mc:Choice>
        </mc:AlternateContent>
        <mc:AlternateContent xmlns:mc="http://schemas.openxmlformats.org/markup-compatibility/2006">
          <mc:Choice Requires="x14">
            <control shapeId="74186" r:id="rId417" name="Check Box 458">
              <controlPr defaultSize="0" autoFill="0" autoLine="0" autoPict="0">
                <anchor moveWithCells="1">
                  <from>
                    <xdr:col>12</xdr:col>
                    <xdr:colOff>312420</xdr:colOff>
                    <xdr:row>14</xdr:row>
                    <xdr:rowOff>76200</xdr:rowOff>
                  </from>
                  <to>
                    <xdr:col>12</xdr:col>
                    <xdr:colOff>541020</xdr:colOff>
                    <xdr:row>14</xdr:row>
                    <xdr:rowOff>304800</xdr:rowOff>
                  </to>
                </anchor>
              </controlPr>
            </control>
          </mc:Choice>
        </mc:AlternateContent>
        <mc:AlternateContent xmlns:mc="http://schemas.openxmlformats.org/markup-compatibility/2006">
          <mc:Choice Requires="x14">
            <control shapeId="74187" r:id="rId418" name="Check Box 459">
              <controlPr defaultSize="0" autoFill="0" autoLine="0" autoPict="0">
                <anchor moveWithCells="1">
                  <from>
                    <xdr:col>13</xdr:col>
                    <xdr:colOff>312420</xdr:colOff>
                    <xdr:row>14</xdr:row>
                    <xdr:rowOff>76200</xdr:rowOff>
                  </from>
                  <to>
                    <xdr:col>13</xdr:col>
                    <xdr:colOff>541020</xdr:colOff>
                    <xdr:row>14</xdr:row>
                    <xdr:rowOff>304800</xdr:rowOff>
                  </to>
                </anchor>
              </controlPr>
            </control>
          </mc:Choice>
        </mc:AlternateContent>
        <mc:AlternateContent xmlns:mc="http://schemas.openxmlformats.org/markup-compatibility/2006">
          <mc:Choice Requires="x14">
            <control shapeId="74188" r:id="rId419" name="Check Box 460">
              <controlPr defaultSize="0" autoFill="0" autoLine="0" autoPict="0">
                <anchor moveWithCells="1">
                  <from>
                    <xdr:col>14</xdr:col>
                    <xdr:colOff>312420</xdr:colOff>
                    <xdr:row>14</xdr:row>
                    <xdr:rowOff>76200</xdr:rowOff>
                  </from>
                  <to>
                    <xdr:col>14</xdr:col>
                    <xdr:colOff>541020</xdr:colOff>
                    <xdr:row>14</xdr:row>
                    <xdr:rowOff>304800</xdr:rowOff>
                  </to>
                </anchor>
              </controlPr>
            </control>
          </mc:Choice>
        </mc:AlternateContent>
        <mc:AlternateContent xmlns:mc="http://schemas.openxmlformats.org/markup-compatibility/2006">
          <mc:Choice Requires="x14">
            <control shapeId="74189" r:id="rId420" name="Check Box 461">
              <controlPr defaultSize="0" autoFill="0" autoLine="0" autoPict="0">
                <anchor moveWithCells="1">
                  <from>
                    <xdr:col>12</xdr:col>
                    <xdr:colOff>312420</xdr:colOff>
                    <xdr:row>13</xdr:row>
                    <xdr:rowOff>91440</xdr:rowOff>
                  </from>
                  <to>
                    <xdr:col>12</xdr:col>
                    <xdr:colOff>541020</xdr:colOff>
                    <xdr:row>13</xdr:row>
                    <xdr:rowOff>320040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456CA-331D-4D59-AE89-BBB17C93B1C3}">
  <sheetPr>
    <tabColor theme="6" tint="0.39997558519241921"/>
  </sheetPr>
  <dimension ref="A2:O17"/>
  <sheetViews>
    <sheetView showGridLines="0" zoomScale="120" zoomScaleNormal="120" workbookViewId="0">
      <selection activeCell="C2" sqref="C2:K2"/>
    </sheetView>
  </sheetViews>
  <sheetFormatPr defaultColWidth="11.6640625" defaultRowHeight="15.6" x14ac:dyDescent="0.3"/>
  <cols>
    <col min="1" max="1" width="4.33203125" style="2" customWidth="1"/>
    <col min="2" max="2" width="10.6640625" style="2" hidden="1" customWidth="1"/>
    <col min="3" max="3" width="10.33203125" style="2" customWidth="1"/>
    <col min="4" max="4" width="21.33203125" style="2" customWidth="1"/>
    <col min="5" max="5" width="9.5546875" style="2" customWidth="1"/>
    <col min="6" max="6" width="16.5546875" style="2" customWidth="1"/>
    <col min="7" max="7" width="11.44140625" style="2" customWidth="1"/>
    <col min="8" max="8" width="49.5546875" style="2" customWidth="1"/>
    <col min="9" max="9" width="15.6640625" style="2" customWidth="1"/>
    <col min="10" max="10" width="16.6640625" style="2" customWidth="1"/>
    <col min="11" max="11" width="15.6640625" style="2" customWidth="1"/>
    <col min="12" max="13" width="11.6640625" style="2" hidden="1" customWidth="1"/>
    <col min="14" max="16384" width="11.6640625" style="2"/>
  </cols>
  <sheetData>
    <row r="2" spans="1:15" ht="45" customHeight="1" x14ac:dyDescent="0.3">
      <c r="C2" s="299" t="s">
        <v>381</v>
      </c>
      <c r="D2" s="300"/>
      <c r="E2" s="300"/>
      <c r="F2" s="300"/>
      <c r="G2" s="300"/>
      <c r="H2" s="300"/>
      <c r="I2" s="300"/>
      <c r="J2" s="300"/>
      <c r="K2" s="301"/>
    </row>
    <row r="3" spans="1:15" ht="90" customHeight="1" x14ac:dyDescent="0.3">
      <c r="C3" s="164" t="s">
        <v>529</v>
      </c>
      <c r="D3" s="295"/>
      <c r="E3" s="295"/>
      <c r="F3" s="295"/>
      <c r="G3" s="295"/>
      <c r="H3" s="172"/>
      <c r="I3" s="296" t="s">
        <v>398</v>
      </c>
      <c r="J3" s="297"/>
      <c r="K3" s="298"/>
    </row>
    <row r="4" spans="1:15" ht="40.950000000000003" customHeight="1" x14ac:dyDescent="0.3">
      <c r="C4" s="165"/>
      <c r="D4" s="224"/>
      <c r="E4" s="224"/>
      <c r="F4" s="224"/>
      <c r="G4" s="224"/>
      <c r="H4" s="225"/>
      <c r="I4" s="16" t="s">
        <v>1</v>
      </c>
      <c r="J4" s="16" t="s">
        <v>399</v>
      </c>
      <c r="K4" s="42" t="s">
        <v>0</v>
      </c>
      <c r="N4" s="22"/>
      <c r="O4" s="56"/>
    </row>
    <row r="5" spans="1:15" ht="49.95" customHeight="1" x14ac:dyDescent="0.3">
      <c r="C5" s="170" t="s">
        <v>590</v>
      </c>
      <c r="D5" s="223"/>
      <c r="E5" s="223"/>
      <c r="F5" s="223"/>
      <c r="G5" s="223"/>
      <c r="H5" s="171"/>
      <c r="I5" s="17"/>
      <c r="J5" s="17"/>
      <c r="K5" s="43"/>
      <c r="L5" s="57">
        <v>2</v>
      </c>
      <c r="M5" s="58">
        <f>IF(L5=1,0%,IF(L5=2,50%,IF(L5=3,100%)))</f>
        <v>0.5</v>
      </c>
      <c r="N5" s="57"/>
      <c r="O5" s="58"/>
    </row>
    <row r="6" spans="1:15" ht="30" customHeight="1" x14ac:dyDescent="0.3">
      <c r="C6" s="226" t="s">
        <v>516</v>
      </c>
      <c r="D6" s="227"/>
      <c r="E6" s="227"/>
      <c r="F6" s="227"/>
      <c r="G6" s="227"/>
      <c r="H6" s="228"/>
      <c r="I6" s="17"/>
      <c r="J6" s="17"/>
      <c r="K6" s="43"/>
      <c r="L6" s="57">
        <v>1</v>
      </c>
      <c r="M6" s="58">
        <f t="shared" ref="M6:M11" si="0">IF(L6=1,0%,IF(L6=2,50%,IF(L6=3,100%)))</f>
        <v>0</v>
      </c>
      <c r="N6" s="57"/>
      <c r="O6" s="57"/>
    </row>
    <row r="7" spans="1:15" ht="58.95" customHeight="1" x14ac:dyDescent="0.3">
      <c r="C7" s="226" t="s">
        <v>528</v>
      </c>
      <c r="D7" s="227"/>
      <c r="E7" s="227"/>
      <c r="F7" s="227"/>
      <c r="G7" s="227"/>
      <c r="H7" s="228"/>
      <c r="I7" s="17"/>
      <c r="J7" s="17"/>
      <c r="K7" s="43"/>
      <c r="L7" s="57">
        <v>1</v>
      </c>
      <c r="M7" s="58">
        <f t="shared" si="0"/>
        <v>0</v>
      </c>
      <c r="N7" s="57"/>
      <c r="O7" s="57"/>
    </row>
    <row r="8" spans="1:15" ht="60.6" customHeight="1" x14ac:dyDescent="0.3">
      <c r="C8" s="226" t="s">
        <v>527</v>
      </c>
      <c r="D8" s="227"/>
      <c r="E8" s="227"/>
      <c r="F8" s="227"/>
      <c r="G8" s="227"/>
      <c r="H8" s="228"/>
      <c r="I8" s="17"/>
      <c r="J8" s="17"/>
      <c r="K8" s="43"/>
      <c r="L8" s="57">
        <v>3</v>
      </c>
      <c r="M8" s="58">
        <f t="shared" si="0"/>
        <v>1</v>
      </c>
      <c r="N8" s="57"/>
      <c r="O8" s="57"/>
    </row>
    <row r="9" spans="1:15" ht="75" customHeight="1" x14ac:dyDescent="0.3">
      <c r="C9" s="226" t="s">
        <v>530</v>
      </c>
      <c r="D9" s="227"/>
      <c r="E9" s="227"/>
      <c r="F9" s="227"/>
      <c r="G9" s="227"/>
      <c r="H9" s="228"/>
      <c r="I9" s="17"/>
      <c r="J9" s="17"/>
      <c r="K9" s="43"/>
      <c r="L9" s="57">
        <v>3</v>
      </c>
      <c r="M9" s="58">
        <f t="shared" si="0"/>
        <v>1</v>
      </c>
      <c r="N9" s="57"/>
      <c r="O9" s="57"/>
    </row>
    <row r="10" spans="1:15" ht="62.4" customHeight="1" x14ac:dyDescent="0.3">
      <c r="C10" s="226" t="s">
        <v>556</v>
      </c>
      <c r="D10" s="227"/>
      <c r="E10" s="227"/>
      <c r="F10" s="227"/>
      <c r="G10" s="227"/>
      <c r="H10" s="228"/>
      <c r="I10" s="17"/>
      <c r="J10" s="17"/>
      <c r="K10" s="43"/>
      <c r="L10" s="57">
        <v>3</v>
      </c>
      <c r="M10" s="58">
        <f t="shared" si="0"/>
        <v>1</v>
      </c>
      <c r="N10" s="57"/>
      <c r="O10" s="57"/>
    </row>
    <row r="11" spans="1:15" ht="76.2" customHeight="1" x14ac:dyDescent="0.3">
      <c r="C11" s="229" t="s">
        <v>517</v>
      </c>
      <c r="D11" s="230"/>
      <c r="E11" s="230"/>
      <c r="F11" s="230"/>
      <c r="G11" s="230"/>
      <c r="H11" s="231"/>
      <c r="I11" s="17"/>
      <c r="J11" s="17"/>
      <c r="K11" s="43"/>
      <c r="L11" s="57">
        <v>3</v>
      </c>
      <c r="M11" s="58">
        <f t="shared" si="0"/>
        <v>1</v>
      </c>
      <c r="N11" s="57"/>
      <c r="O11" s="57"/>
    </row>
    <row r="12" spans="1:15" ht="30" customHeight="1" x14ac:dyDescent="0.3">
      <c r="C12" s="232" t="s">
        <v>455</v>
      </c>
      <c r="D12" s="233"/>
      <c r="E12" s="233"/>
      <c r="F12" s="233"/>
      <c r="G12" s="233"/>
      <c r="H12" s="233"/>
      <c r="I12" s="233"/>
      <c r="J12" s="233"/>
      <c r="K12" s="234"/>
      <c r="L12" s="57"/>
      <c r="M12" s="57"/>
    </row>
    <row r="13" spans="1:15" ht="30" customHeight="1" x14ac:dyDescent="0.3">
      <c r="C13" s="235" t="s">
        <v>549</v>
      </c>
      <c r="D13" s="236"/>
      <c r="E13" s="236"/>
      <c r="F13" s="236"/>
      <c r="G13" s="236"/>
      <c r="H13" s="236"/>
      <c r="I13" s="237">
        <f>SUM(M5:M11)/7</f>
        <v>0.6428571428571429</v>
      </c>
      <c r="J13" s="238">
        <f t="shared" ref="J13:K13" si="1">SUM(J5:J11)</f>
        <v>0</v>
      </c>
      <c r="K13" s="238">
        <f t="shared" si="1"/>
        <v>0</v>
      </c>
      <c r="L13" s="57"/>
      <c r="M13" s="57"/>
    </row>
    <row r="14" spans="1:15" s="7" customFormat="1" ht="34.200000000000003" customHeight="1" x14ac:dyDescent="0.3">
      <c r="A14" s="13"/>
      <c r="B14" s="13"/>
      <c r="C14" s="239" t="s">
        <v>551</v>
      </c>
      <c r="D14" s="240"/>
      <c r="E14" s="240"/>
      <c r="F14" s="240"/>
      <c r="G14" s="240"/>
      <c r="H14" s="240"/>
      <c r="I14" s="240"/>
      <c r="J14" s="240"/>
      <c r="K14" s="240"/>
    </row>
    <row r="15" spans="1:15" s="7" customFormat="1" ht="52.2" customHeight="1" x14ac:dyDescent="0.3">
      <c r="A15" s="13"/>
      <c r="B15" s="13"/>
      <c r="C15" s="214" t="s">
        <v>566</v>
      </c>
      <c r="D15" s="215"/>
      <c r="E15" s="215"/>
      <c r="F15" s="215"/>
      <c r="G15" s="215"/>
      <c r="H15" s="215"/>
      <c r="I15" s="215"/>
      <c r="J15" s="215"/>
      <c r="K15" s="215"/>
    </row>
    <row r="17" spans="1:11" ht="25.95" customHeight="1" x14ac:dyDescent="0.3">
      <c r="A17" s="12"/>
      <c r="B17" s="12"/>
      <c r="C17" s="186" t="s">
        <v>448</v>
      </c>
      <c r="D17" s="187"/>
      <c r="E17" s="187"/>
      <c r="F17" s="187"/>
      <c r="G17" s="187"/>
      <c r="H17" s="187"/>
      <c r="I17" s="187"/>
      <c r="J17" s="187"/>
      <c r="K17" s="187"/>
    </row>
  </sheetData>
  <mergeCells count="16">
    <mergeCell ref="C17:K17"/>
    <mergeCell ref="C7:H7"/>
    <mergeCell ref="C8:H8"/>
    <mergeCell ref="C9:H9"/>
    <mergeCell ref="C10:H10"/>
    <mergeCell ref="C11:H11"/>
    <mergeCell ref="C12:K12"/>
    <mergeCell ref="C13:H13"/>
    <mergeCell ref="I13:K13"/>
    <mergeCell ref="C14:K14"/>
    <mergeCell ref="C15:K15"/>
    <mergeCell ref="C3:H4"/>
    <mergeCell ref="I3:K3"/>
    <mergeCell ref="C6:H6"/>
    <mergeCell ref="C5:H5"/>
    <mergeCell ref="C2:K2"/>
  </mergeCells>
  <hyperlinks>
    <hyperlink ref="C17:J17" r:id="rId1" display="See &quot;Technical Guidance for Calculating Scope 3 Emissions&quot; by the GHG Protocol for guidance on calculating emissions for each category." xr:uid="{37228D4F-2BCC-483B-8191-CC1EE8254E9C}"/>
    <hyperlink ref="C17:K17" r:id="rId2" display="See &quot;A Climate Disclosure Framework for SMEs&quot; for additional context for the questions." xr:uid="{F5DAD917-BA6D-47BB-8100-A209F6685492}"/>
  </hyperlinks>
  <pageMargins left="0.7" right="0.7" top="0.75" bottom="0.75" header="0.3" footer="0.3"/>
  <pageSetup orientation="landscape" r:id="rId3"/>
  <ignoredErrors>
    <ignoredError sqref="I13" unlockedFormula="1"/>
  </ignoredErrors>
  <drawing r:id="rId4"/>
  <legacyDrawing r:id="rId5"/>
  <picture r:id="rId6"/>
  <mc:AlternateContent xmlns:mc="http://schemas.openxmlformats.org/markup-compatibility/2006">
    <mc:Choice Requires="x14">
      <controls>
        <mc:AlternateContent xmlns:mc="http://schemas.openxmlformats.org/markup-compatibility/2006">
          <mc:Choice Requires="x14">
            <control shapeId="47134" r:id="rId7" name="Group Box 30">
              <controlPr defaultSize="0" autoFill="0" autoPict="0">
                <anchor moveWithCells="1">
                  <from>
                    <xdr:col>8</xdr:col>
                    <xdr:colOff>365760</xdr:colOff>
                    <xdr:row>4</xdr:row>
                    <xdr:rowOff>220980</xdr:rowOff>
                  </from>
                  <to>
                    <xdr:col>10</xdr:col>
                    <xdr:colOff>861060</xdr:colOff>
                    <xdr:row>4</xdr:row>
                    <xdr:rowOff>579120</xdr:rowOff>
                  </to>
                </anchor>
              </controlPr>
            </control>
          </mc:Choice>
        </mc:AlternateContent>
        <mc:AlternateContent xmlns:mc="http://schemas.openxmlformats.org/markup-compatibility/2006">
          <mc:Choice Requires="x14">
            <control shapeId="47135" r:id="rId8" name="Option Button 31">
              <controlPr defaultSize="0" autoFill="0" autoLine="0" autoPict="0">
                <anchor moveWithCells="1">
                  <from>
                    <xdr:col>8</xdr:col>
                    <xdr:colOff>441960</xdr:colOff>
                    <xdr:row>5</xdr:row>
                    <xdr:rowOff>45720</xdr:rowOff>
                  </from>
                  <to>
                    <xdr:col>8</xdr:col>
                    <xdr:colOff>693420</xdr:colOff>
                    <xdr:row>5</xdr:row>
                    <xdr:rowOff>304800</xdr:rowOff>
                  </to>
                </anchor>
              </controlPr>
            </control>
          </mc:Choice>
        </mc:AlternateContent>
        <mc:AlternateContent xmlns:mc="http://schemas.openxmlformats.org/markup-compatibility/2006">
          <mc:Choice Requires="x14">
            <control shapeId="47136" r:id="rId9" name="Option Button 32">
              <controlPr defaultSize="0" autoFill="0" autoLine="0" autoPict="0">
                <anchor moveWithCells="1">
                  <from>
                    <xdr:col>9</xdr:col>
                    <xdr:colOff>419100</xdr:colOff>
                    <xdr:row>5</xdr:row>
                    <xdr:rowOff>45720</xdr:rowOff>
                  </from>
                  <to>
                    <xdr:col>9</xdr:col>
                    <xdr:colOff>685800</xdr:colOff>
                    <xdr:row>5</xdr:row>
                    <xdr:rowOff>304800</xdr:rowOff>
                  </to>
                </anchor>
              </controlPr>
            </control>
          </mc:Choice>
        </mc:AlternateContent>
        <mc:AlternateContent xmlns:mc="http://schemas.openxmlformats.org/markup-compatibility/2006">
          <mc:Choice Requires="x14">
            <control shapeId="47137" r:id="rId10" name="Option Button 33">
              <controlPr defaultSize="0" autoFill="0" autoLine="0" autoPict="0">
                <anchor moveWithCells="1">
                  <from>
                    <xdr:col>10</xdr:col>
                    <xdr:colOff>403860</xdr:colOff>
                    <xdr:row>5</xdr:row>
                    <xdr:rowOff>45720</xdr:rowOff>
                  </from>
                  <to>
                    <xdr:col>10</xdr:col>
                    <xdr:colOff>670560</xdr:colOff>
                    <xdr:row>5</xdr:row>
                    <xdr:rowOff>304800</xdr:rowOff>
                  </to>
                </anchor>
              </controlPr>
            </control>
          </mc:Choice>
        </mc:AlternateContent>
        <mc:AlternateContent xmlns:mc="http://schemas.openxmlformats.org/markup-compatibility/2006">
          <mc:Choice Requires="x14">
            <control shapeId="47138" r:id="rId11" name="Group Box 34">
              <controlPr defaultSize="0" autoFill="0" autoPict="0">
                <anchor moveWithCells="1">
                  <from>
                    <xdr:col>8</xdr:col>
                    <xdr:colOff>251460</xdr:colOff>
                    <xdr:row>5</xdr:row>
                    <xdr:rowOff>7620</xdr:rowOff>
                  </from>
                  <to>
                    <xdr:col>10</xdr:col>
                    <xdr:colOff>822960</xdr:colOff>
                    <xdr:row>5</xdr:row>
                    <xdr:rowOff>350520</xdr:rowOff>
                  </to>
                </anchor>
              </controlPr>
            </control>
          </mc:Choice>
        </mc:AlternateContent>
        <mc:AlternateContent xmlns:mc="http://schemas.openxmlformats.org/markup-compatibility/2006">
          <mc:Choice Requires="x14">
            <control shapeId="47139" r:id="rId12" name="Option Button 35">
              <controlPr defaultSize="0" autoFill="0" autoLine="0" autoPict="0">
                <anchor moveWithCells="1">
                  <from>
                    <xdr:col>8</xdr:col>
                    <xdr:colOff>441960</xdr:colOff>
                    <xdr:row>9</xdr:row>
                    <xdr:rowOff>274320</xdr:rowOff>
                  </from>
                  <to>
                    <xdr:col>8</xdr:col>
                    <xdr:colOff>693420</xdr:colOff>
                    <xdr:row>9</xdr:row>
                    <xdr:rowOff>533400</xdr:rowOff>
                  </to>
                </anchor>
              </controlPr>
            </control>
          </mc:Choice>
        </mc:AlternateContent>
        <mc:AlternateContent xmlns:mc="http://schemas.openxmlformats.org/markup-compatibility/2006">
          <mc:Choice Requires="x14">
            <control shapeId="47140" r:id="rId13" name="Option Button 36">
              <controlPr defaultSize="0" autoFill="0" autoLine="0" autoPict="0">
                <anchor moveWithCells="1">
                  <from>
                    <xdr:col>9</xdr:col>
                    <xdr:colOff>419100</xdr:colOff>
                    <xdr:row>9</xdr:row>
                    <xdr:rowOff>274320</xdr:rowOff>
                  </from>
                  <to>
                    <xdr:col>9</xdr:col>
                    <xdr:colOff>685800</xdr:colOff>
                    <xdr:row>9</xdr:row>
                    <xdr:rowOff>533400</xdr:rowOff>
                  </to>
                </anchor>
              </controlPr>
            </control>
          </mc:Choice>
        </mc:AlternateContent>
        <mc:AlternateContent xmlns:mc="http://schemas.openxmlformats.org/markup-compatibility/2006">
          <mc:Choice Requires="x14">
            <control shapeId="47141" r:id="rId14" name="Option Button 37">
              <controlPr defaultSize="0" autoFill="0" autoLine="0" autoPict="0">
                <anchor moveWithCells="1">
                  <from>
                    <xdr:col>10</xdr:col>
                    <xdr:colOff>403860</xdr:colOff>
                    <xdr:row>9</xdr:row>
                    <xdr:rowOff>274320</xdr:rowOff>
                  </from>
                  <to>
                    <xdr:col>10</xdr:col>
                    <xdr:colOff>670560</xdr:colOff>
                    <xdr:row>9</xdr:row>
                    <xdr:rowOff>533400</xdr:rowOff>
                  </to>
                </anchor>
              </controlPr>
            </control>
          </mc:Choice>
        </mc:AlternateContent>
        <mc:AlternateContent xmlns:mc="http://schemas.openxmlformats.org/markup-compatibility/2006">
          <mc:Choice Requires="x14">
            <control shapeId="47142" r:id="rId15" name="Group Box 38">
              <controlPr defaultSize="0" autoFill="0" autoPict="0">
                <anchor moveWithCells="1">
                  <from>
                    <xdr:col>8</xdr:col>
                    <xdr:colOff>259080</xdr:colOff>
                    <xdr:row>9</xdr:row>
                    <xdr:rowOff>213360</xdr:rowOff>
                  </from>
                  <to>
                    <xdr:col>10</xdr:col>
                    <xdr:colOff>838200</xdr:colOff>
                    <xdr:row>9</xdr:row>
                    <xdr:rowOff>571500</xdr:rowOff>
                  </to>
                </anchor>
              </controlPr>
            </control>
          </mc:Choice>
        </mc:AlternateContent>
        <mc:AlternateContent xmlns:mc="http://schemas.openxmlformats.org/markup-compatibility/2006">
          <mc:Choice Requires="x14">
            <control shapeId="47143" r:id="rId16" name="Option Button 39">
              <controlPr defaultSize="0" autoFill="0" autoLine="0" autoPict="0">
                <anchor moveWithCells="1">
                  <from>
                    <xdr:col>8</xdr:col>
                    <xdr:colOff>441960</xdr:colOff>
                    <xdr:row>10</xdr:row>
                    <xdr:rowOff>388620</xdr:rowOff>
                  </from>
                  <to>
                    <xdr:col>8</xdr:col>
                    <xdr:colOff>693420</xdr:colOff>
                    <xdr:row>10</xdr:row>
                    <xdr:rowOff>617220</xdr:rowOff>
                  </to>
                </anchor>
              </controlPr>
            </control>
          </mc:Choice>
        </mc:AlternateContent>
        <mc:AlternateContent xmlns:mc="http://schemas.openxmlformats.org/markup-compatibility/2006">
          <mc:Choice Requires="x14">
            <control shapeId="47144" r:id="rId17" name="Option Button 40">
              <controlPr defaultSize="0" autoFill="0" autoLine="0" autoPict="0">
                <anchor moveWithCells="1">
                  <from>
                    <xdr:col>9</xdr:col>
                    <xdr:colOff>419100</xdr:colOff>
                    <xdr:row>10</xdr:row>
                    <xdr:rowOff>381000</xdr:rowOff>
                  </from>
                  <to>
                    <xdr:col>9</xdr:col>
                    <xdr:colOff>685800</xdr:colOff>
                    <xdr:row>10</xdr:row>
                    <xdr:rowOff>601980</xdr:rowOff>
                  </to>
                </anchor>
              </controlPr>
            </control>
          </mc:Choice>
        </mc:AlternateContent>
        <mc:AlternateContent xmlns:mc="http://schemas.openxmlformats.org/markup-compatibility/2006">
          <mc:Choice Requires="x14">
            <control shapeId="47145" r:id="rId18" name="Option Button 41">
              <controlPr defaultSize="0" autoFill="0" autoLine="0" autoPict="0">
                <anchor moveWithCells="1">
                  <from>
                    <xdr:col>10</xdr:col>
                    <xdr:colOff>403860</xdr:colOff>
                    <xdr:row>10</xdr:row>
                    <xdr:rowOff>388620</xdr:rowOff>
                  </from>
                  <to>
                    <xdr:col>10</xdr:col>
                    <xdr:colOff>670560</xdr:colOff>
                    <xdr:row>10</xdr:row>
                    <xdr:rowOff>617220</xdr:rowOff>
                  </to>
                </anchor>
              </controlPr>
            </control>
          </mc:Choice>
        </mc:AlternateContent>
        <mc:AlternateContent xmlns:mc="http://schemas.openxmlformats.org/markup-compatibility/2006">
          <mc:Choice Requires="x14">
            <control shapeId="47146" r:id="rId19" name="Group Box 42">
              <controlPr defaultSize="0" autoFill="0" autoPict="0">
                <anchor moveWithCells="1">
                  <from>
                    <xdr:col>8</xdr:col>
                    <xdr:colOff>182880</xdr:colOff>
                    <xdr:row>10</xdr:row>
                    <xdr:rowOff>304800</xdr:rowOff>
                  </from>
                  <to>
                    <xdr:col>10</xdr:col>
                    <xdr:colOff>762000</xdr:colOff>
                    <xdr:row>10</xdr:row>
                    <xdr:rowOff>670560</xdr:rowOff>
                  </to>
                </anchor>
              </controlPr>
            </control>
          </mc:Choice>
        </mc:AlternateContent>
        <mc:AlternateContent xmlns:mc="http://schemas.openxmlformats.org/markup-compatibility/2006">
          <mc:Choice Requires="x14">
            <control shapeId="47149" r:id="rId20" name="Option Button 45">
              <controlPr defaultSize="0" autoFill="0" autoLine="0" autoPict="0">
                <anchor moveWithCells="1">
                  <from>
                    <xdr:col>8</xdr:col>
                    <xdr:colOff>441960</xdr:colOff>
                    <xdr:row>4</xdr:row>
                    <xdr:rowOff>182880</xdr:rowOff>
                  </from>
                  <to>
                    <xdr:col>8</xdr:col>
                    <xdr:colOff>693420</xdr:colOff>
                    <xdr:row>4</xdr:row>
                    <xdr:rowOff>487680</xdr:rowOff>
                  </to>
                </anchor>
              </controlPr>
            </control>
          </mc:Choice>
        </mc:AlternateContent>
        <mc:AlternateContent xmlns:mc="http://schemas.openxmlformats.org/markup-compatibility/2006">
          <mc:Choice Requires="x14">
            <control shapeId="47150" r:id="rId21" name="Option Button 46">
              <controlPr defaultSize="0" autoFill="0" autoLine="0" autoPict="0">
                <anchor moveWithCells="1">
                  <from>
                    <xdr:col>9</xdr:col>
                    <xdr:colOff>441960</xdr:colOff>
                    <xdr:row>4</xdr:row>
                    <xdr:rowOff>182880</xdr:rowOff>
                  </from>
                  <to>
                    <xdr:col>9</xdr:col>
                    <xdr:colOff>693420</xdr:colOff>
                    <xdr:row>4</xdr:row>
                    <xdr:rowOff>487680</xdr:rowOff>
                  </to>
                </anchor>
              </controlPr>
            </control>
          </mc:Choice>
        </mc:AlternateContent>
        <mc:AlternateContent xmlns:mc="http://schemas.openxmlformats.org/markup-compatibility/2006">
          <mc:Choice Requires="x14">
            <control shapeId="47151" r:id="rId22" name="Option Button 47">
              <controlPr defaultSize="0" autoFill="0" autoLine="0" autoPict="0">
                <anchor moveWithCells="1">
                  <from>
                    <xdr:col>10</xdr:col>
                    <xdr:colOff>411480</xdr:colOff>
                    <xdr:row>4</xdr:row>
                    <xdr:rowOff>182880</xdr:rowOff>
                  </from>
                  <to>
                    <xdr:col>10</xdr:col>
                    <xdr:colOff>678180</xdr:colOff>
                    <xdr:row>4</xdr:row>
                    <xdr:rowOff>487680</xdr:rowOff>
                  </to>
                </anchor>
              </controlPr>
            </control>
          </mc:Choice>
        </mc:AlternateContent>
        <mc:AlternateContent xmlns:mc="http://schemas.openxmlformats.org/markup-compatibility/2006">
          <mc:Choice Requires="x14">
            <control shapeId="47193" r:id="rId23" name="Option Button 89">
              <controlPr defaultSize="0" autoFill="0" autoLine="0" autoPict="0">
                <anchor moveWithCells="1">
                  <from>
                    <xdr:col>8</xdr:col>
                    <xdr:colOff>441960</xdr:colOff>
                    <xdr:row>8</xdr:row>
                    <xdr:rowOff>350520</xdr:rowOff>
                  </from>
                  <to>
                    <xdr:col>8</xdr:col>
                    <xdr:colOff>693420</xdr:colOff>
                    <xdr:row>8</xdr:row>
                    <xdr:rowOff>579120</xdr:rowOff>
                  </to>
                </anchor>
              </controlPr>
            </control>
          </mc:Choice>
        </mc:AlternateContent>
        <mc:AlternateContent xmlns:mc="http://schemas.openxmlformats.org/markup-compatibility/2006">
          <mc:Choice Requires="x14">
            <control shapeId="47194" r:id="rId24" name="Option Button 90">
              <controlPr defaultSize="0" autoFill="0" autoLine="0" autoPict="0">
                <anchor moveWithCells="1">
                  <from>
                    <xdr:col>9</xdr:col>
                    <xdr:colOff>419100</xdr:colOff>
                    <xdr:row>8</xdr:row>
                    <xdr:rowOff>342900</xdr:rowOff>
                  </from>
                  <to>
                    <xdr:col>9</xdr:col>
                    <xdr:colOff>685800</xdr:colOff>
                    <xdr:row>8</xdr:row>
                    <xdr:rowOff>563880</xdr:rowOff>
                  </to>
                </anchor>
              </controlPr>
            </control>
          </mc:Choice>
        </mc:AlternateContent>
        <mc:AlternateContent xmlns:mc="http://schemas.openxmlformats.org/markup-compatibility/2006">
          <mc:Choice Requires="x14">
            <control shapeId="47195" r:id="rId25" name="Option Button 91">
              <controlPr defaultSize="0" autoFill="0" autoLine="0" autoPict="0">
                <anchor moveWithCells="1">
                  <from>
                    <xdr:col>10</xdr:col>
                    <xdr:colOff>403860</xdr:colOff>
                    <xdr:row>8</xdr:row>
                    <xdr:rowOff>350520</xdr:rowOff>
                  </from>
                  <to>
                    <xdr:col>10</xdr:col>
                    <xdr:colOff>670560</xdr:colOff>
                    <xdr:row>8</xdr:row>
                    <xdr:rowOff>579120</xdr:rowOff>
                  </to>
                </anchor>
              </controlPr>
            </control>
          </mc:Choice>
        </mc:AlternateContent>
        <mc:AlternateContent xmlns:mc="http://schemas.openxmlformats.org/markup-compatibility/2006">
          <mc:Choice Requires="x14">
            <control shapeId="47196" r:id="rId26" name="Group Box 92">
              <controlPr defaultSize="0" autoFill="0" autoPict="0">
                <anchor moveWithCells="1">
                  <from>
                    <xdr:col>8</xdr:col>
                    <xdr:colOff>182880</xdr:colOff>
                    <xdr:row>8</xdr:row>
                    <xdr:rowOff>274320</xdr:rowOff>
                  </from>
                  <to>
                    <xdr:col>10</xdr:col>
                    <xdr:colOff>762000</xdr:colOff>
                    <xdr:row>8</xdr:row>
                    <xdr:rowOff>640080</xdr:rowOff>
                  </to>
                </anchor>
              </controlPr>
            </control>
          </mc:Choice>
        </mc:AlternateContent>
        <mc:AlternateContent xmlns:mc="http://schemas.openxmlformats.org/markup-compatibility/2006">
          <mc:Choice Requires="x14">
            <control shapeId="47197" r:id="rId27" name="Option Button 93">
              <controlPr defaultSize="0" autoFill="0" autoLine="0" autoPict="0">
                <anchor moveWithCells="1">
                  <from>
                    <xdr:col>8</xdr:col>
                    <xdr:colOff>441960</xdr:colOff>
                    <xdr:row>7</xdr:row>
                    <xdr:rowOff>289560</xdr:rowOff>
                  </from>
                  <to>
                    <xdr:col>8</xdr:col>
                    <xdr:colOff>693420</xdr:colOff>
                    <xdr:row>7</xdr:row>
                    <xdr:rowOff>518160</xdr:rowOff>
                  </to>
                </anchor>
              </controlPr>
            </control>
          </mc:Choice>
        </mc:AlternateContent>
        <mc:AlternateContent xmlns:mc="http://schemas.openxmlformats.org/markup-compatibility/2006">
          <mc:Choice Requires="x14">
            <control shapeId="47198" r:id="rId28" name="Option Button 94">
              <controlPr defaultSize="0" autoFill="0" autoLine="0" autoPict="0">
                <anchor moveWithCells="1">
                  <from>
                    <xdr:col>9</xdr:col>
                    <xdr:colOff>419100</xdr:colOff>
                    <xdr:row>7</xdr:row>
                    <xdr:rowOff>289560</xdr:rowOff>
                  </from>
                  <to>
                    <xdr:col>9</xdr:col>
                    <xdr:colOff>685800</xdr:colOff>
                    <xdr:row>7</xdr:row>
                    <xdr:rowOff>502920</xdr:rowOff>
                  </to>
                </anchor>
              </controlPr>
            </control>
          </mc:Choice>
        </mc:AlternateContent>
        <mc:AlternateContent xmlns:mc="http://schemas.openxmlformats.org/markup-compatibility/2006">
          <mc:Choice Requires="x14">
            <control shapeId="47199" r:id="rId29" name="Option Button 95">
              <controlPr defaultSize="0" autoFill="0" autoLine="0" autoPict="0">
                <anchor moveWithCells="1">
                  <from>
                    <xdr:col>10</xdr:col>
                    <xdr:colOff>403860</xdr:colOff>
                    <xdr:row>7</xdr:row>
                    <xdr:rowOff>289560</xdr:rowOff>
                  </from>
                  <to>
                    <xdr:col>10</xdr:col>
                    <xdr:colOff>670560</xdr:colOff>
                    <xdr:row>7</xdr:row>
                    <xdr:rowOff>518160</xdr:rowOff>
                  </to>
                </anchor>
              </controlPr>
            </control>
          </mc:Choice>
        </mc:AlternateContent>
        <mc:AlternateContent xmlns:mc="http://schemas.openxmlformats.org/markup-compatibility/2006">
          <mc:Choice Requires="x14">
            <control shapeId="47200" r:id="rId30" name="Group Box 96">
              <controlPr defaultSize="0" autoFill="0" autoPict="0">
                <anchor moveWithCells="1">
                  <from>
                    <xdr:col>8</xdr:col>
                    <xdr:colOff>182880</xdr:colOff>
                    <xdr:row>7</xdr:row>
                    <xdr:rowOff>213360</xdr:rowOff>
                  </from>
                  <to>
                    <xdr:col>10</xdr:col>
                    <xdr:colOff>762000</xdr:colOff>
                    <xdr:row>7</xdr:row>
                    <xdr:rowOff>579120</xdr:rowOff>
                  </to>
                </anchor>
              </controlPr>
            </control>
          </mc:Choice>
        </mc:AlternateContent>
        <mc:AlternateContent xmlns:mc="http://schemas.openxmlformats.org/markup-compatibility/2006">
          <mc:Choice Requires="x14">
            <control shapeId="47201" r:id="rId31" name="Option Button 97">
              <controlPr defaultSize="0" autoFill="0" autoLine="0" autoPict="0">
                <anchor moveWithCells="1">
                  <from>
                    <xdr:col>8</xdr:col>
                    <xdr:colOff>441960</xdr:colOff>
                    <xdr:row>6</xdr:row>
                    <xdr:rowOff>289560</xdr:rowOff>
                  </from>
                  <to>
                    <xdr:col>8</xdr:col>
                    <xdr:colOff>693420</xdr:colOff>
                    <xdr:row>6</xdr:row>
                    <xdr:rowOff>518160</xdr:rowOff>
                  </to>
                </anchor>
              </controlPr>
            </control>
          </mc:Choice>
        </mc:AlternateContent>
        <mc:AlternateContent xmlns:mc="http://schemas.openxmlformats.org/markup-compatibility/2006">
          <mc:Choice Requires="x14">
            <control shapeId="47202" r:id="rId32" name="Option Button 98">
              <controlPr defaultSize="0" autoFill="0" autoLine="0" autoPict="0">
                <anchor moveWithCells="1">
                  <from>
                    <xdr:col>9</xdr:col>
                    <xdr:colOff>419100</xdr:colOff>
                    <xdr:row>6</xdr:row>
                    <xdr:rowOff>289560</xdr:rowOff>
                  </from>
                  <to>
                    <xdr:col>9</xdr:col>
                    <xdr:colOff>685800</xdr:colOff>
                    <xdr:row>6</xdr:row>
                    <xdr:rowOff>502920</xdr:rowOff>
                  </to>
                </anchor>
              </controlPr>
            </control>
          </mc:Choice>
        </mc:AlternateContent>
        <mc:AlternateContent xmlns:mc="http://schemas.openxmlformats.org/markup-compatibility/2006">
          <mc:Choice Requires="x14">
            <control shapeId="47203" r:id="rId33" name="Option Button 99">
              <controlPr defaultSize="0" autoFill="0" autoLine="0" autoPict="0">
                <anchor moveWithCells="1">
                  <from>
                    <xdr:col>10</xdr:col>
                    <xdr:colOff>403860</xdr:colOff>
                    <xdr:row>6</xdr:row>
                    <xdr:rowOff>289560</xdr:rowOff>
                  </from>
                  <to>
                    <xdr:col>10</xdr:col>
                    <xdr:colOff>670560</xdr:colOff>
                    <xdr:row>6</xdr:row>
                    <xdr:rowOff>518160</xdr:rowOff>
                  </to>
                </anchor>
              </controlPr>
            </control>
          </mc:Choice>
        </mc:AlternateContent>
        <mc:AlternateContent xmlns:mc="http://schemas.openxmlformats.org/markup-compatibility/2006">
          <mc:Choice Requires="x14">
            <control shapeId="47204" r:id="rId34" name="Group Box 100">
              <controlPr defaultSize="0" autoFill="0" autoPict="0">
                <anchor moveWithCells="1">
                  <from>
                    <xdr:col>8</xdr:col>
                    <xdr:colOff>182880</xdr:colOff>
                    <xdr:row>6</xdr:row>
                    <xdr:rowOff>213360</xdr:rowOff>
                  </from>
                  <to>
                    <xdr:col>10</xdr:col>
                    <xdr:colOff>762000</xdr:colOff>
                    <xdr:row>6</xdr:row>
                    <xdr:rowOff>579120</xdr:rowOff>
                  </to>
                </anchor>
              </controlPr>
            </control>
          </mc:Choice>
        </mc:AlternateContent>
        <mc:AlternateContent xmlns:mc="http://schemas.openxmlformats.org/markup-compatibility/2006">
          <mc:Choice Requires="x14">
            <control shapeId="47219" r:id="rId35" name="Group Box 115">
              <controlPr defaultSize="0" autoFill="0" autoPict="0">
                <anchor moveWithCells="1">
                  <from>
                    <xdr:col>8</xdr:col>
                    <xdr:colOff>182880</xdr:colOff>
                    <xdr:row>7</xdr:row>
                    <xdr:rowOff>0</xdr:rowOff>
                  </from>
                  <to>
                    <xdr:col>10</xdr:col>
                    <xdr:colOff>762000</xdr:colOff>
                    <xdr:row>7</xdr:row>
                    <xdr:rowOff>365760</xdr:rowOff>
                  </to>
                </anchor>
              </controlPr>
            </control>
          </mc:Choice>
        </mc:AlternateContent>
        <mc:AlternateContent xmlns:mc="http://schemas.openxmlformats.org/markup-compatibility/2006">
          <mc:Choice Requires="x14">
            <control shapeId="47220" r:id="rId36" name="Group Box 116">
              <controlPr defaultSize="0" autoFill="0" autoPict="0">
                <anchor moveWithCells="1">
                  <from>
                    <xdr:col>11</xdr:col>
                    <xdr:colOff>0</xdr:colOff>
                    <xdr:row>15</xdr:row>
                    <xdr:rowOff>0</xdr:rowOff>
                  </from>
                  <to>
                    <xdr:col>17</xdr:col>
                    <xdr:colOff>160020</xdr:colOff>
                    <xdr:row>17</xdr:row>
                    <xdr:rowOff>7620</xdr:rowOff>
                  </to>
                </anchor>
              </controlPr>
            </control>
          </mc:Choice>
        </mc:AlternateContent>
        <mc:AlternateContent xmlns:mc="http://schemas.openxmlformats.org/markup-compatibility/2006">
          <mc:Choice Requires="x14">
            <control shapeId="47221" r:id="rId37" name="Group Box 117">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2" r:id="rId38" name="Group Box 118">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3" r:id="rId39" name="Group Box 119">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4" r:id="rId40" name="Group Box 120">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5" r:id="rId41" name="Group Box 121">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6" r:id="rId42" name="Group Box 122">
              <controlPr defaultSize="0" autoFill="0" autoPict="0">
                <anchor moveWithCells="1">
                  <from>
                    <xdr:col>8</xdr:col>
                    <xdr:colOff>213360</xdr:colOff>
                    <xdr:row>15</xdr:row>
                    <xdr:rowOff>0</xdr:rowOff>
                  </from>
                  <to>
                    <xdr:col>13</xdr:col>
                    <xdr:colOff>784860</xdr:colOff>
                    <xdr:row>16</xdr:row>
                    <xdr:rowOff>175260</xdr:rowOff>
                  </to>
                </anchor>
              </controlPr>
            </control>
          </mc:Choice>
        </mc:AlternateContent>
        <mc:AlternateContent xmlns:mc="http://schemas.openxmlformats.org/markup-compatibility/2006">
          <mc:Choice Requires="x14">
            <control shapeId="47227" r:id="rId43" name="Group Box 123">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28" r:id="rId44" name="Group Box 124">
              <controlPr defaultSize="0" autoFill="0" autoPict="0">
                <anchor moveWithCells="1">
                  <from>
                    <xdr:col>11</xdr:col>
                    <xdr:colOff>213360</xdr:colOff>
                    <xdr:row>15</xdr:row>
                    <xdr:rowOff>0</xdr:rowOff>
                  </from>
                  <to>
                    <xdr:col>17</xdr:col>
                    <xdr:colOff>160020</xdr:colOff>
                    <xdr:row>17</xdr:row>
                    <xdr:rowOff>137160</xdr:rowOff>
                  </to>
                </anchor>
              </controlPr>
            </control>
          </mc:Choice>
        </mc:AlternateContent>
        <mc:AlternateContent xmlns:mc="http://schemas.openxmlformats.org/markup-compatibility/2006">
          <mc:Choice Requires="x14">
            <control shapeId="47229" r:id="rId45" name="Group Box 125">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0" r:id="rId46" name="Group Box 126">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1" r:id="rId47" name="Group Box 127">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2" r:id="rId48" name="Group Box 128">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3" r:id="rId49" name="Group Box 129">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4" r:id="rId50" name="Group Box 130">
              <controlPr defaultSize="0" autoFill="0" autoPict="0">
                <anchor moveWithCells="1">
                  <from>
                    <xdr:col>8</xdr:col>
                    <xdr:colOff>213360</xdr:colOff>
                    <xdr:row>15</xdr:row>
                    <xdr:rowOff>0</xdr:rowOff>
                  </from>
                  <to>
                    <xdr:col>13</xdr:col>
                    <xdr:colOff>784860</xdr:colOff>
                    <xdr:row>16</xdr:row>
                    <xdr:rowOff>175260</xdr:rowOff>
                  </to>
                </anchor>
              </controlPr>
            </control>
          </mc:Choice>
        </mc:AlternateContent>
        <mc:AlternateContent xmlns:mc="http://schemas.openxmlformats.org/markup-compatibility/2006">
          <mc:Choice Requires="x14">
            <control shapeId="47235" r:id="rId51" name="Group Box 131">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6" r:id="rId52" name="Group Box 132">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7" r:id="rId53" name="Group Box 133">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8" r:id="rId54" name="Group Box 134">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39" r:id="rId55" name="Group Box 135">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0" r:id="rId56" name="Group Box 136">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1" r:id="rId57" name="Group Box 137">
              <controlPr defaultSize="0" autoFill="0" autoPict="0">
                <anchor moveWithCells="1">
                  <from>
                    <xdr:col>8</xdr:col>
                    <xdr:colOff>213360</xdr:colOff>
                    <xdr:row>15</xdr:row>
                    <xdr:rowOff>0</xdr:rowOff>
                  </from>
                  <to>
                    <xdr:col>13</xdr:col>
                    <xdr:colOff>784860</xdr:colOff>
                    <xdr:row>16</xdr:row>
                    <xdr:rowOff>175260</xdr:rowOff>
                  </to>
                </anchor>
              </controlPr>
            </control>
          </mc:Choice>
        </mc:AlternateContent>
        <mc:AlternateContent xmlns:mc="http://schemas.openxmlformats.org/markup-compatibility/2006">
          <mc:Choice Requires="x14">
            <control shapeId="47242" r:id="rId58" name="Group Box 138">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3" r:id="rId59" name="Group Box 139">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4" r:id="rId60" name="Group Box 140">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5" r:id="rId61" name="Group Box 141">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6" r:id="rId62" name="Group Box 142">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7" r:id="rId63" name="Group Box 143">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48" r:id="rId64" name="Group Box 144">
              <controlPr defaultSize="0" autoFill="0" autoPict="0">
                <anchor moveWithCells="1">
                  <from>
                    <xdr:col>8</xdr:col>
                    <xdr:colOff>213360</xdr:colOff>
                    <xdr:row>15</xdr:row>
                    <xdr:rowOff>0</xdr:rowOff>
                  </from>
                  <to>
                    <xdr:col>13</xdr:col>
                    <xdr:colOff>784860</xdr:colOff>
                    <xdr:row>16</xdr:row>
                    <xdr:rowOff>175260</xdr:rowOff>
                  </to>
                </anchor>
              </controlPr>
            </control>
          </mc:Choice>
        </mc:AlternateContent>
        <mc:AlternateContent xmlns:mc="http://schemas.openxmlformats.org/markup-compatibility/2006">
          <mc:Choice Requires="x14">
            <control shapeId="47249" r:id="rId65" name="Group Box 145">
              <controlPr defaultSize="0" autoFill="0" autoPict="0">
                <anchor moveWithCells="1">
                  <from>
                    <xdr:col>8</xdr:col>
                    <xdr:colOff>213360</xdr:colOff>
                    <xdr:row>15</xdr:row>
                    <xdr:rowOff>0</xdr:rowOff>
                  </from>
                  <to>
                    <xdr:col>13</xdr:col>
                    <xdr:colOff>784860</xdr:colOff>
                    <xdr:row>16</xdr:row>
                    <xdr:rowOff>182880</xdr:rowOff>
                  </to>
                </anchor>
              </controlPr>
            </control>
          </mc:Choice>
        </mc:AlternateContent>
        <mc:AlternateContent xmlns:mc="http://schemas.openxmlformats.org/markup-compatibility/2006">
          <mc:Choice Requires="x14">
            <control shapeId="47250" r:id="rId66" name="Group Box 146">
              <controlPr defaultSize="0" autoFill="0" autoPict="0">
                <anchor moveWithCells="1">
                  <from>
                    <xdr:col>12</xdr:col>
                    <xdr:colOff>0</xdr:colOff>
                    <xdr:row>12</xdr:row>
                    <xdr:rowOff>335280</xdr:rowOff>
                  </from>
                  <to>
                    <xdr:col>17</xdr:col>
                    <xdr:colOff>160020</xdr:colOff>
                    <xdr:row>14</xdr:row>
                    <xdr:rowOff>68580</xdr:rowOff>
                  </to>
                </anchor>
              </controlPr>
            </control>
          </mc:Choice>
        </mc:AlternateContent>
        <mc:AlternateContent xmlns:mc="http://schemas.openxmlformats.org/markup-compatibility/2006">
          <mc:Choice Requires="x14">
            <control shapeId="47251" r:id="rId67" name="Group Box 14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2" r:id="rId68" name="Group Box 14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3" r:id="rId69" name="Group Box 14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4" r:id="rId70" name="Group Box 15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5" r:id="rId71" name="Group Box 15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6" r:id="rId72" name="Group Box 152">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57" r:id="rId73" name="Group Box 15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58" r:id="rId74" name="Group Box 154">
              <controlPr defaultSize="0" autoFill="0" autoPict="0">
                <anchor moveWithCells="1">
                  <from>
                    <xdr:col>12</xdr:col>
                    <xdr:colOff>0</xdr:colOff>
                    <xdr:row>12</xdr:row>
                    <xdr:rowOff>335280</xdr:rowOff>
                  </from>
                  <to>
                    <xdr:col>17</xdr:col>
                    <xdr:colOff>160020</xdr:colOff>
                    <xdr:row>14</xdr:row>
                    <xdr:rowOff>68580</xdr:rowOff>
                  </to>
                </anchor>
              </controlPr>
            </control>
          </mc:Choice>
        </mc:AlternateContent>
        <mc:AlternateContent xmlns:mc="http://schemas.openxmlformats.org/markup-compatibility/2006">
          <mc:Choice Requires="x14">
            <control shapeId="47259" r:id="rId75" name="Group Box 15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0" r:id="rId76" name="Group Box 15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1" r:id="rId77" name="Group Box 15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2" r:id="rId78" name="Group Box 15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3" r:id="rId79" name="Group Box 15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4" r:id="rId80" name="Group Box 160">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65" r:id="rId81" name="Group Box 16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6" r:id="rId82" name="Group Box 162">
              <controlPr defaultSize="0" autoFill="0" autoPict="0">
                <anchor moveWithCells="1">
                  <from>
                    <xdr:col>12</xdr:col>
                    <xdr:colOff>0</xdr:colOff>
                    <xdr:row>12</xdr:row>
                    <xdr:rowOff>335280</xdr:rowOff>
                  </from>
                  <to>
                    <xdr:col>17</xdr:col>
                    <xdr:colOff>160020</xdr:colOff>
                    <xdr:row>14</xdr:row>
                    <xdr:rowOff>68580</xdr:rowOff>
                  </to>
                </anchor>
              </controlPr>
            </control>
          </mc:Choice>
        </mc:AlternateContent>
        <mc:AlternateContent xmlns:mc="http://schemas.openxmlformats.org/markup-compatibility/2006">
          <mc:Choice Requires="x14">
            <control shapeId="47267" r:id="rId83" name="Group Box 16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8" r:id="rId84" name="Group Box 16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69" r:id="rId85" name="Group Box 16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0" r:id="rId86" name="Group Box 16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1" r:id="rId87" name="Group Box 16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2" r:id="rId88" name="Group Box 168">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73" r:id="rId89" name="Group Box 16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4" r:id="rId90" name="Group Box 170">
              <controlPr defaultSize="0" autoFill="0" autoPict="0">
                <anchor moveWithCells="1">
                  <from>
                    <xdr:col>12</xdr:col>
                    <xdr:colOff>0</xdr:colOff>
                    <xdr:row>12</xdr:row>
                    <xdr:rowOff>335280</xdr:rowOff>
                  </from>
                  <to>
                    <xdr:col>17</xdr:col>
                    <xdr:colOff>160020</xdr:colOff>
                    <xdr:row>14</xdr:row>
                    <xdr:rowOff>198120</xdr:rowOff>
                  </to>
                </anchor>
              </controlPr>
            </control>
          </mc:Choice>
        </mc:AlternateContent>
        <mc:AlternateContent xmlns:mc="http://schemas.openxmlformats.org/markup-compatibility/2006">
          <mc:Choice Requires="x14">
            <control shapeId="47275" r:id="rId91" name="Group Box 17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6" r:id="rId92" name="Group Box 17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7" r:id="rId93" name="Group Box 17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8" r:id="rId94" name="Group Box 17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79" r:id="rId95" name="Group Box 17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0" r:id="rId96" name="Group Box 176">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81" r:id="rId97" name="Group Box 17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2" r:id="rId98" name="Group Box 178">
              <controlPr defaultSize="0" autoFill="0" autoPict="0">
                <anchor moveWithCells="1">
                  <from>
                    <xdr:col>12</xdr:col>
                    <xdr:colOff>0</xdr:colOff>
                    <xdr:row>12</xdr:row>
                    <xdr:rowOff>335280</xdr:rowOff>
                  </from>
                  <to>
                    <xdr:col>17</xdr:col>
                    <xdr:colOff>160020</xdr:colOff>
                    <xdr:row>14</xdr:row>
                    <xdr:rowOff>449580</xdr:rowOff>
                  </to>
                </anchor>
              </controlPr>
            </control>
          </mc:Choice>
        </mc:AlternateContent>
        <mc:AlternateContent xmlns:mc="http://schemas.openxmlformats.org/markup-compatibility/2006">
          <mc:Choice Requires="x14">
            <control shapeId="47283" r:id="rId99" name="Group Box 17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4" r:id="rId100" name="Group Box 18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5" r:id="rId101" name="Group Box 18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6" r:id="rId102" name="Group Box 18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7" r:id="rId103" name="Group Box 18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88" r:id="rId104" name="Group Box 184">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89" r:id="rId105" name="Group Box 18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0" r:id="rId106" name="Group Box 186">
              <controlPr defaultSize="0" autoFill="0" autoPict="0">
                <anchor moveWithCells="1">
                  <from>
                    <xdr:col>12</xdr:col>
                    <xdr:colOff>0</xdr:colOff>
                    <xdr:row>12</xdr:row>
                    <xdr:rowOff>335280</xdr:rowOff>
                  </from>
                  <to>
                    <xdr:col>17</xdr:col>
                    <xdr:colOff>160020</xdr:colOff>
                    <xdr:row>14</xdr:row>
                    <xdr:rowOff>68580</xdr:rowOff>
                  </to>
                </anchor>
              </controlPr>
            </control>
          </mc:Choice>
        </mc:AlternateContent>
        <mc:AlternateContent xmlns:mc="http://schemas.openxmlformats.org/markup-compatibility/2006">
          <mc:Choice Requires="x14">
            <control shapeId="47291" r:id="rId107" name="Group Box 18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2" r:id="rId108" name="Group Box 18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3" r:id="rId109" name="Group Box 18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4" r:id="rId110" name="Group Box 19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5" r:id="rId111" name="Group Box 19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6" r:id="rId112" name="Group Box 192">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297" r:id="rId113" name="Group Box 19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298" r:id="rId114" name="Group Box 194">
              <controlPr defaultSize="0" autoFill="0" autoPict="0">
                <anchor moveWithCells="1">
                  <from>
                    <xdr:col>12</xdr:col>
                    <xdr:colOff>0</xdr:colOff>
                    <xdr:row>12</xdr:row>
                    <xdr:rowOff>335280</xdr:rowOff>
                  </from>
                  <to>
                    <xdr:col>17</xdr:col>
                    <xdr:colOff>160020</xdr:colOff>
                    <xdr:row>14</xdr:row>
                    <xdr:rowOff>198120</xdr:rowOff>
                  </to>
                </anchor>
              </controlPr>
            </control>
          </mc:Choice>
        </mc:AlternateContent>
        <mc:AlternateContent xmlns:mc="http://schemas.openxmlformats.org/markup-compatibility/2006">
          <mc:Choice Requires="x14">
            <control shapeId="47299" r:id="rId115" name="Group Box 19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0" r:id="rId116" name="Group Box 19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1" r:id="rId117" name="Group Box 19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2" r:id="rId118" name="Group Box 19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3" r:id="rId119" name="Group Box 19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4" r:id="rId120" name="Group Box 200">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05" r:id="rId121" name="Group Box 20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6" r:id="rId122" name="Group Box 20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7" r:id="rId123" name="Group Box 20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8" r:id="rId124" name="Group Box 20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09" r:id="rId125" name="Group Box 20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0" r:id="rId126" name="Group Box 20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1" r:id="rId127" name="Group Box 207">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12" r:id="rId128" name="Group Box 20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3" r:id="rId129" name="Group Box 209">
              <controlPr defaultSize="0" autoFill="0" autoPict="0">
                <anchor moveWithCells="1">
                  <from>
                    <xdr:col>12</xdr:col>
                    <xdr:colOff>0</xdr:colOff>
                    <xdr:row>12</xdr:row>
                    <xdr:rowOff>335280</xdr:rowOff>
                  </from>
                  <to>
                    <xdr:col>17</xdr:col>
                    <xdr:colOff>160020</xdr:colOff>
                    <xdr:row>14</xdr:row>
                    <xdr:rowOff>190500</xdr:rowOff>
                  </to>
                </anchor>
              </controlPr>
            </control>
          </mc:Choice>
        </mc:AlternateContent>
        <mc:AlternateContent xmlns:mc="http://schemas.openxmlformats.org/markup-compatibility/2006">
          <mc:Choice Requires="x14">
            <control shapeId="47314" r:id="rId130" name="Group Box 21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5" r:id="rId131" name="Group Box 21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6" r:id="rId132" name="Group Box 21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7" r:id="rId133" name="Group Box 21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8" r:id="rId134" name="Group Box 21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19" r:id="rId135" name="Group Box 215">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20" r:id="rId136" name="Group Box 21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1" r:id="rId137" name="Group Box 217">
              <controlPr defaultSize="0" autoFill="0" autoPict="0">
                <anchor moveWithCells="1">
                  <from>
                    <xdr:col>12</xdr:col>
                    <xdr:colOff>0</xdr:colOff>
                    <xdr:row>12</xdr:row>
                    <xdr:rowOff>335280</xdr:rowOff>
                  </from>
                  <to>
                    <xdr:col>17</xdr:col>
                    <xdr:colOff>160020</xdr:colOff>
                    <xdr:row>14</xdr:row>
                    <xdr:rowOff>320040</xdr:rowOff>
                  </to>
                </anchor>
              </controlPr>
            </control>
          </mc:Choice>
        </mc:AlternateContent>
        <mc:AlternateContent xmlns:mc="http://schemas.openxmlformats.org/markup-compatibility/2006">
          <mc:Choice Requires="x14">
            <control shapeId="47322" r:id="rId138" name="Group Box 21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3" r:id="rId139" name="Group Box 21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4" r:id="rId140" name="Group Box 220">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5" r:id="rId141" name="Group Box 22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6" r:id="rId142" name="Group Box 22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7" r:id="rId143" name="Group Box 223">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28" r:id="rId144" name="Group Box 22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29" r:id="rId145" name="Group Box 22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0" r:id="rId146" name="Group Box 22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1" r:id="rId147" name="Group Box 227">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2" r:id="rId148" name="Group Box 22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3" r:id="rId149" name="Group Box 229">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4" r:id="rId150" name="Group Box 230">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35" r:id="rId151" name="Group Box 231">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6" r:id="rId152" name="Group Box 232">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7" r:id="rId153" name="Group Box 233">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8" r:id="rId154" name="Group Box 234">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39" r:id="rId155" name="Group Box 235">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40" r:id="rId156" name="Group Box 236">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mc:AlternateContent xmlns:mc="http://schemas.openxmlformats.org/markup-compatibility/2006">
          <mc:Choice Requires="x14">
            <control shapeId="47341" r:id="rId157" name="Group Box 237">
              <controlPr defaultSize="0" autoFill="0" autoPict="0">
                <anchor moveWithCells="1">
                  <from>
                    <xdr:col>8</xdr:col>
                    <xdr:colOff>0</xdr:colOff>
                    <xdr:row>12</xdr:row>
                    <xdr:rowOff>335280</xdr:rowOff>
                  </from>
                  <to>
                    <xdr:col>13</xdr:col>
                    <xdr:colOff>579120</xdr:colOff>
                    <xdr:row>13</xdr:row>
                    <xdr:rowOff>327660</xdr:rowOff>
                  </to>
                </anchor>
              </controlPr>
            </control>
          </mc:Choice>
        </mc:AlternateContent>
        <mc:AlternateContent xmlns:mc="http://schemas.openxmlformats.org/markup-compatibility/2006">
          <mc:Choice Requires="x14">
            <control shapeId="47342" r:id="rId158" name="Group Box 238">
              <controlPr defaultSize="0" autoFill="0" autoPict="0">
                <anchor moveWithCells="1">
                  <from>
                    <xdr:col>8</xdr:col>
                    <xdr:colOff>0</xdr:colOff>
                    <xdr:row>12</xdr:row>
                    <xdr:rowOff>335280</xdr:rowOff>
                  </from>
                  <to>
                    <xdr:col>13</xdr:col>
                    <xdr:colOff>579120</xdr:colOff>
                    <xdr:row>13</xdr:row>
                    <xdr:rowOff>335280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02FB6-F639-4E7A-B9A1-1C986963BF1F}">
  <sheetPr>
    <tabColor theme="6" tint="0.39997558519241921"/>
  </sheetPr>
  <dimension ref="A2:N41"/>
  <sheetViews>
    <sheetView showGridLines="0" zoomScale="130" zoomScaleNormal="130" workbookViewId="0">
      <selection activeCell="C2" sqref="C2:K2"/>
    </sheetView>
  </sheetViews>
  <sheetFormatPr defaultColWidth="11.6640625" defaultRowHeight="15.6" x14ac:dyDescent="0.3"/>
  <cols>
    <col min="1" max="1" width="4.33203125" style="2" customWidth="1"/>
    <col min="2" max="2" width="10.6640625" style="2" hidden="1" customWidth="1"/>
    <col min="3" max="3" width="10.33203125" style="2" customWidth="1"/>
    <col min="4" max="4" width="21.33203125" style="2" customWidth="1"/>
    <col min="5" max="5" width="9.5546875" style="2" customWidth="1"/>
    <col min="6" max="6" width="16.5546875" style="2" customWidth="1"/>
    <col min="7" max="7" width="11.44140625" style="2" customWidth="1"/>
    <col min="8" max="8" width="28.109375" style="2" customWidth="1"/>
    <col min="9" max="9" width="15.6640625" style="2" customWidth="1"/>
    <col min="10" max="10" width="22.44140625" style="2" customWidth="1"/>
    <col min="11" max="11" width="10.5546875" style="2" customWidth="1"/>
    <col min="12" max="12" width="11.6640625" style="2" hidden="1" customWidth="1"/>
    <col min="13" max="14" width="11.6640625" style="2" customWidth="1"/>
    <col min="15" max="16384" width="11.6640625" style="2"/>
  </cols>
  <sheetData>
    <row r="2" spans="3:14" ht="45" customHeight="1" x14ac:dyDescent="0.3">
      <c r="C2" s="292" t="s">
        <v>396</v>
      </c>
      <c r="D2" s="293"/>
      <c r="E2" s="293"/>
      <c r="F2" s="293"/>
      <c r="G2" s="293"/>
      <c r="H2" s="293"/>
      <c r="I2" s="293"/>
      <c r="J2" s="293"/>
      <c r="K2" s="294"/>
    </row>
    <row r="3" spans="3:14" ht="63.6" customHeight="1" x14ac:dyDescent="0.3">
      <c r="C3" s="175" t="s">
        <v>552</v>
      </c>
      <c r="D3" s="302"/>
      <c r="E3" s="302"/>
      <c r="F3" s="302"/>
      <c r="G3" s="302"/>
      <c r="H3" s="302"/>
      <c r="I3" s="302"/>
      <c r="J3" s="302"/>
      <c r="K3" s="104"/>
    </row>
    <row r="4" spans="3:14" ht="28.2" customHeight="1" x14ac:dyDescent="0.3">
      <c r="C4" s="256" t="s">
        <v>554</v>
      </c>
      <c r="D4" s="257"/>
      <c r="E4" s="257"/>
      <c r="F4" s="257"/>
      <c r="G4" s="257"/>
      <c r="H4" s="257"/>
      <c r="I4" s="257"/>
      <c r="J4" s="257"/>
      <c r="K4" s="258"/>
    </row>
    <row r="5" spans="3:14" ht="60.6" customHeight="1" x14ac:dyDescent="0.3">
      <c r="C5" s="164" t="s">
        <v>557</v>
      </c>
      <c r="D5" s="259"/>
      <c r="E5" s="259"/>
      <c r="F5" s="259"/>
      <c r="G5" s="259"/>
      <c r="H5" s="259"/>
      <c r="I5" s="259"/>
      <c r="J5" s="259"/>
      <c r="K5" s="52"/>
      <c r="L5" s="22" t="b">
        <v>1</v>
      </c>
      <c r="N5" s="18"/>
    </row>
    <row r="6" spans="3:14" ht="30" customHeight="1" thickBot="1" x14ac:dyDescent="0.35">
      <c r="C6" s="241" t="s">
        <v>558</v>
      </c>
      <c r="D6" s="242"/>
      <c r="E6" s="242"/>
      <c r="F6" s="242"/>
      <c r="G6" s="242"/>
      <c r="H6" s="242"/>
      <c r="I6" s="242"/>
      <c r="J6" s="242"/>
      <c r="K6" s="243"/>
      <c r="L6" s="22"/>
    </row>
    <row r="7" spans="3:14" ht="28.2" customHeight="1" x14ac:dyDescent="0.3">
      <c r="C7" s="260" t="s">
        <v>553</v>
      </c>
      <c r="D7" s="261"/>
      <c r="E7" s="261"/>
      <c r="F7" s="261"/>
      <c r="G7" s="261"/>
      <c r="H7" s="261"/>
      <c r="I7" s="261"/>
      <c r="J7" s="261"/>
      <c r="K7" s="262"/>
    </row>
    <row r="8" spans="3:14" ht="40.200000000000003" customHeight="1" x14ac:dyDescent="0.3">
      <c r="C8" s="253" t="s">
        <v>436</v>
      </c>
      <c r="D8" s="254"/>
      <c r="E8" s="254"/>
      <c r="F8" s="254"/>
      <c r="G8" s="254"/>
      <c r="H8" s="254"/>
      <c r="I8" s="254"/>
      <c r="J8" s="254"/>
      <c r="K8" s="255"/>
    </row>
    <row r="9" spans="3:14" ht="40.200000000000003" customHeight="1" x14ac:dyDescent="0.3">
      <c r="C9" s="253" t="s">
        <v>433</v>
      </c>
      <c r="D9" s="254"/>
      <c r="E9" s="254"/>
      <c r="F9" s="254"/>
      <c r="G9" s="254"/>
      <c r="H9" s="254"/>
      <c r="I9" s="254"/>
      <c r="J9" s="254"/>
      <c r="K9" s="255"/>
    </row>
    <row r="10" spans="3:14" ht="40.200000000000003" customHeight="1" x14ac:dyDescent="0.3">
      <c r="C10" s="253" t="s">
        <v>434</v>
      </c>
      <c r="D10" s="254"/>
      <c r="E10" s="254"/>
      <c r="F10" s="254"/>
      <c r="G10" s="254"/>
      <c r="H10" s="254"/>
      <c r="I10" s="254"/>
      <c r="J10" s="254"/>
      <c r="K10" s="255"/>
    </row>
    <row r="11" spans="3:14" ht="40.200000000000003" customHeight="1" x14ac:dyDescent="0.3">
      <c r="C11" s="253" t="s">
        <v>435</v>
      </c>
      <c r="D11" s="254"/>
      <c r="E11" s="254"/>
      <c r="F11" s="254"/>
      <c r="G11" s="254"/>
      <c r="H11" s="254"/>
      <c r="I11" s="254"/>
      <c r="J11" s="254"/>
      <c r="K11" s="255"/>
    </row>
    <row r="12" spans="3:14" ht="30" customHeight="1" x14ac:dyDescent="0.3">
      <c r="C12" s="247" t="s">
        <v>415</v>
      </c>
      <c r="D12" s="248"/>
      <c r="E12" s="248"/>
      <c r="F12" s="248"/>
      <c r="G12" s="248"/>
      <c r="H12" s="248"/>
      <c r="I12" s="248"/>
      <c r="J12" s="248"/>
      <c r="K12" s="249"/>
    </row>
    <row r="13" spans="3:14" ht="30" customHeight="1" x14ac:dyDescent="0.3">
      <c r="C13" s="250" t="s">
        <v>431</v>
      </c>
      <c r="D13" s="251"/>
      <c r="E13" s="251"/>
      <c r="F13" s="251"/>
      <c r="G13" s="251"/>
      <c r="H13" s="251"/>
      <c r="I13" s="251"/>
      <c r="J13" s="252"/>
      <c r="K13" s="52"/>
      <c r="L13" s="22" t="b">
        <v>1</v>
      </c>
    </row>
    <row r="14" spans="3:14" ht="30" customHeight="1" thickBot="1" x14ac:dyDescent="0.35">
      <c r="C14" s="241" t="s">
        <v>558</v>
      </c>
      <c r="D14" s="242"/>
      <c r="E14" s="242"/>
      <c r="F14" s="242"/>
      <c r="G14" s="242"/>
      <c r="H14" s="242"/>
      <c r="I14" s="242"/>
      <c r="J14" s="242"/>
      <c r="K14" s="243"/>
      <c r="L14" s="22"/>
    </row>
    <row r="15" spans="3:14" ht="64.95" customHeight="1" x14ac:dyDescent="0.3">
      <c r="C15" s="264" t="s">
        <v>432</v>
      </c>
      <c r="D15" s="265"/>
      <c r="E15" s="265"/>
      <c r="F15" s="265"/>
      <c r="G15" s="265"/>
      <c r="H15" s="265"/>
      <c r="I15" s="265"/>
      <c r="J15" s="266"/>
      <c r="K15" s="80"/>
      <c r="L15" s="22" t="b">
        <v>0</v>
      </c>
    </row>
    <row r="16" spans="3:14" ht="30" customHeight="1" thickBot="1" x14ac:dyDescent="0.35">
      <c r="C16" s="241" t="s">
        <v>558</v>
      </c>
      <c r="D16" s="242"/>
      <c r="E16" s="242"/>
      <c r="F16" s="242"/>
      <c r="G16" s="242"/>
      <c r="H16" s="242"/>
      <c r="I16" s="242"/>
      <c r="J16" s="242"/>
      <c r="K16" s="243"/>
      <c r="L16" s="22"/>
    </row>
    <row r="17" spans="1:12" ht="64.95" customHeight="1" x14ac:dyDescent="0.3">
      <c r="C17" s="264" t="s">
        <v>625</v>
      </c>
      <c r="D17" s="265"/>
      <c r="E17" s="265"/>
      <c r="F17" s="265"/>
      <c r="G17" s="265"/>
      <c r="H17" s="265"/>
      <c r="I17" s="265"/>
      <c r="J17" s="266"/>
      <c r="K17" s="80"/>
      <c r="L17" s="22" t="b">
        <v>0</v>
      </c>
    </row>
    <row r="18" spans="1:12" ht="30" customHeight="1" x14ac:dyDescent="0.3">
      <c r="C18" s="244" t="s">
        <v>558</v>
      </c>
      <c r="D18" s="245"/>
      <c r="E18" s="245"/>
      <c r="F18" s="245"/>
      <c r="G18" s="245"/>
      <c r="H18" s="245"/>
      <c r="I18" s="245"/>
      <c r="J18" s="245"/>
      <c r="K18" s="246"/>
      <c r="L18" s="22"/>
    </row>
    <row r="19" spans="1:12" ht="30" customHeight="1" x14ac:dyDescent="0.3">
      <c r="C19" s="235" t="s">
        <v>450</v>
      </c>
      <c r="D19" s="236"/>
      <c r="E19" s="236"/>
      <c r="F19" s="236"/>
      <c r="G19" s="236"/>
      <c r="H19" s="236"/>
      <c r="I19" s="236"/>
      <c r="J19" s="263"/>
      <c r="K19" s="33">
        <f>(COUNTIF(L5:L18,TRUE)*5)/100</f>
        <v>0.1</v>
      </c>
    </row>
    <row r="20" spans="1:12" s="7" customFormat="1" ht="34.200000000000003" customHeight="1" x14ac:dyDescent="0.3">
      <c r="A20" s="13"/>
      <c r="B20" s="13"/>
      <c r="C20" s="239" t="s">
        <v>551</v>
      </c>
      <c r="D20" s="240"/>
      <c r="E20" s="240"/>
      <c r="F20" s="240"/>
      <c r="G20" s="240"/>
      <c r="H20" s="240"/>
      <c r="I20" s="240"/>
      <c r="J20" s="240"/>
      <c r="K20" s="240"/>
    </row>
    <row r="21" spans="1:12" s="7" customFormat="1" ht="52.2" customHeight="1" x14ac:dyDescent="0.3">
      <c r="A21" s="13"/>
      <c r="B21" s="13"/>
      <c r="C21" s="214" t="s">
        <v>566</v>
      </c>
      <c r="D21" s="215"/>
      <c r="E21" s="215"/>
      <c r="F21" s="215"/>
      <c r="G21" s="215"/>
      <c r="H21" s="215"/>
      <c r="I21" s="215"/>
      <c r="J21" s="215"/>
      <c r="K21" s="215"/>
    </row>
    <row r="23" spans="1:12" s="4" customFormat="1" ht="13.5" customHeight="1" x14ac:dyDescent="0.3"/>
    <row r="41" spans="2:2" x14ac:dyDescent="0.3">
      <c r="B41" s="2" t="b">
        <v>1</v>
      </c>
    </row>
  </sheetData>
  <mergeCells count="20">
    <mergeCell ref="C20:K20"/>
    <mergeCell ref="C21:K21"/>
    <mergeCell ref="C19:J19"/>
    <mergeCell ref="C15:J15"/>
    <mergeCell ref="C17:J17"/>
    <mergeCell ref="C14:K14"/>
    <mergeCell ref="C16:K16"/>
    <mergeCell ref="C18:K18"/>
    <mergeCell ref="C2:K2"/>
    <mergeCell ref="C12:K12"/>
    <mergeCell ref="C13:J13"/>
    <mergeCell ref="C9:K9"/>
    <mergeCell ref="C3:K3"/>
    <mergeCell ref="C8:K8"/>
    <mergeCell ref="C11:K11"/>
    <mergeCell ref="C10:K10"/>
    <mergeCell ref="C4:K4"/>
    <mergeCell ref="C5:J5"/>
    <mergeCell ref="C7:K7"/>
    <mergeCell ref="C6:K6"/>
  </mergeCells>
  <pageMargins left="0.7" right="0.7" top="0.75" bottom="0.75" header="0.3" footer="0.3"/>
  <pageSetup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46110" r:id="rId5" name="Group Box 30">
              <controlPr defaultSize="0" autoFill="0" autoPict="0">
                <anchor moveWithCells="1">
                  <from>
                    <xdr:col>8</xdr:col>
                    <xdr:colOff>365760</xdr:colOff>
                    <xdr:row>1</xdr:row>
                    <xdr:rowOff>0</xdr:rowOff>
                  </from>
                  <to>
                    <xdr:col>10</xdr:col>
                    <xdr:colOff>464820</xdr:colOff>
                    <xdr:row>1</xdr:row>
                    <xdr:rowOff>365760</xdr:rowOff>
                  </to>
                </anchor>
              </controlPr>
            </control>
          </mc:Choice>
        </mc:AlternateContent>
        <mc:AlternateContent xmlns:mc="http://schemas.openxmlformats.org/markup-compatibility/2006">
          <mc:Choice Requires="x14">
            <control shapeId="46114" r:id="rId6" name="Group Box 34">
              <controlPr defaultSize="0" autoFill="0" autoPict="0">
                <anchor moveWithCells="1">
                  <from>
                    <xdr:col>8</xdr:col>
                    <xdr:colOff>251460</xdr:colOff>
                    <xdr:row>1</xdr:row>
                    <xdr:rowOff>0</xdr:rowOff>
                  </from>
                  <to>
                    <xdr:col>10</xdr:col>
                    <xdr:colOff>426720</xdr:colOff>
                    <xdr:row>1</xdr:row>
                    <xdr:rowOff>342900</xdr:rowOff>
                  </to>
                </anchor>
              </controlPr>
            </control>
          </mc:Choice>
        </mc:AlternateContent>
        <mc:AlternateContent xmlns:mc="http://schemas.openxmlformats.org/markup-compatibility/2006">
          <mc:Choice Requires="x14">
            <control shapeId="46118" r:id="rId7" name="Group Box 38">
              <controlPr defaultSize="0" autoFill="0" autoPict="0">
                <anchor moveWithCells="1">
                  <from>
                    <xdr:col>8</xdr:col>
                    <xdr:colOff>259080</xdr:colOff>
                    <xdr:row>1</xdr:row>
                    <xdr:rowOff>0</xdr:rowOff>
                  </from>
                  <to>
                    <xdr:col>10</xdr:col>
                    <xdr:colOff>449580</xdr:colOff>
                    <xdr:row>1</xdr:row>
                    <xdr:rowOff>365760</xdr:rowOff>
                  </to>
                </anchor>
              </controlPr>
            </control>
          </mc:Choice>
        </mc:AlternateContent>
        <mc:AlternateContent xmlns:mc="http://schemas.openxmlformats.org/markup-compatibility/2006">
          <mc:Choice Requires="x14">
            <control shapeId="46122" r:id="rId8" name="Group Box 42">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46133" r:id="rId9" name="Group Box 53">
              <controlPr defaultSize="0" autoFill="0" autoPict="0">
                <anchor moveWithCells="1">
                  <from>
                    <xdr:col>12</xdr:col>
                    <xdr:colOff>213360</xdr:colOff>
                    <xdr:row>1</xdr:row>
                    <xdr:rowOff>0</xdr:rowOff>
                  </from>
                  <to>
                    <xdr:col>16</xdr:col>
                    <xdr:colOff>373380</xdr:colOff>
                    <xdr:row>1</xdr:row>
                    <xdr:rowOff>556260</xdr:rowOff>
                  </to>
                </anchor>
              </controlPr>
            </control>
          </mc:Choice>
        </mc:AlternateContent>
        <mc:AlternateContent xmlns:mc="http://schemas.openxmlformats.org/markup-compatibility/2006">
          <mc:Choice Requires="x14">
            <control shapeId="46134" r:id="rId10" name="Group Box 54">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39" r:id="rId11" name="Group Box 59">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44" r:id="rId12" name="Group Box 64">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49" r:id="rId13" name="Group Box 69">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54" r:id="rId14" name="Group Box 74">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59" r:id="rId15" name="Group Box 79">
              <controlPr defaultSize="0" autoFill="0" autoPict="0">
                <anchor moveWithCells="1">
                  <from>
                    <xdr:col>8</xdr:col>
                    <xdr:colOff>213360</xdr:colOff>
                    <xdr:row>1</xdr:row>
                    <xdr:rowOff>0</xdr:rowOff>
                  </from>
                  <to>
                    <xdr:col>12</xdr:col>
                    <xdr:colOff>746760</xdr:colOff>
                    <xdr:row>1</xdr:row>
                    <xdr:rowOff>373380</xdr:rowOff>
                  </to>
                </anchor>
              </controlPr>
            </control>
          </mc:Choice>
        </mc:AlternateContent>
        <mc:AlternateContent xmlns:mc="http://schemas.openxmlformats.org/markup-compatibility/2006">
          <mc:Choice Requires="x14">
            <control shapeId="46164" r:id="rId16" name="Group Box 84">
              <controlPr defaultSize="0" autoFill="0" autoPict="0">
                <anchor moveWithCells="1">
                  <from>
                    <xdr:col>8</xdr:col>
                    <xdr:colOff>213360</xdr:colOff>
                    <xdr:row>1</xdr:row>
                    <xdr:rowOff>0</xdr:rowOff>
                  </from>
                  <to>
                    <xdr:col>12</xdr:col>
                    <xdr:colOff>746760</xdr:colOff>
                    <xdr:row>1</xdr:row>
                    <xdr:rowOff>381000</xdr:rowOff>
                  </to>
                </anchor>
              </controlPr>
            </control>
          </mc:Choice>
        </mc:AlternateContent>
        <mc:AlternateContent xmlns:mc="http://schemas.openxmlformats.org/markup-compatibility/2006">
          <mc:Choice Requires="x14">
            <control shapeId="46172" r:id="rId17" name="Group Box 92">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46176" r:id="rId18" name="Group Box 96">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46180" r:id="rId19" name="Group Box 100">
              <controlPr defaultSize="0" autoFill="0" autoPict="0">
                <anchor moveWithCells="1">
                  <from>
                    <xdr:col>8</xdr:col>
                    <xdr:colOff>182880</xdr:colOff>
                    <xdr:row>1</xdr:row>
                    <xdr:rowOff>0</xdr:rowOff>
                  </from>
                  <to>
                    <xdr:col>10</xdr:col>
                    <xdr:colOff>373380</xdr:colOff>
                    <xdr:row>1</xdr:row>
                    <xdr:rowOff>365760</xdr:rowOff>
                  </to>
                </anchor>
              </controlPr>
            </control>
          </mc:Choice>
        </mc:AlternateContent>
        <mc:AlternateContent xmlns:mc="http://schemas.openxmlformats.org/markup-compatibility/2006">
          <mc:Choice Requires="x14">
            <control shapeId="46240" r:id="rId20" name="Check Box 160">
              <controlPr defaultSize="0" autoFill="0" autoLine="0" autoPict="0">
                <anchor moveWithCells="1">
                  <from>
                    <xdr:col>10</xdr:col>
                    <xdr:colOff>251460</xdr:colOff>
                    <xdr:row>12</xdr:row>
                    <xdr:rowOff>99060</xdr:rowOff>
                  </from>
                  <to>
                    <xdr:col>10</xdr:col>
                    <xdr:colOff>480060</xdr:colOff>
                    <xdr:row>12</xdr:row>
                    <xdr:rowOff>327660</xdr:rowOff>
                  </to>
                </anchor>
              </controlPr>
            </control>
          </mc:Choice>
        </mc:AlternateContent>
        <mc:AlternateContent xmlns:mc="http://schemas.openxmlformats.org/markup-compatibility/2006">
          <mc:Choice Requires="x14">
            <control shapeId="46241" r:id="rId21" name="Check Box 161">
              <controlPr defaultSize="0" autoFill="0" autoLine="0" autoPict="0">
                <anchor moveWithCells="1">
                  <from>
                    <xdr:col>10</xdr:col>
                    <xdr:colOff>251460</xdr:colOff>
                    <xdr:row>14</xdr:row>
                    <xdr:rowOff>236220</xdr:rowOff>
                  </from>
                  <to>
                    <xdr:col>10</xdr:col>
                    <xdr:colOff>480060</xdr:colOff>
                    <xdr:row>14</xdr:row>
                    <xdr:rowOff>464820</xdr:rowOff>
                  </to>
                </anchor>
              </controlPr>
            </control>
          </mc:Choice>
        </mc:AlternateContent>
        <mc:AlternateContent xmlns:mc="http://schemas.openxmlformats.org/markup-compatibility/2006">
          <mc:Choice Requires="x14">
            <control shapeId="46242" r:id="rId22" name="Check Box 162">
              <controlPr defaultSize="0" autoFill="0" autoLine="0" autoPict="0">
                <anchor moveWithCells="1">
                  <from>
                    <xdr:col>10</xdr:col>
                    <xdr:colOff>251460</xdr:colOff>
                    <xdr:row>16</xdr:row>
                    <xdr:rowOff>236220</xdr:rowOff>
                  </from>
                  <to>
                    <xdr:col>10</xdr:col>
                    <xdr:colOff>480060</xdr:colOff>
                    <xdr:row>16</xdr:row>
                    <xdr:rowOff>464820</xdr:rowOff>
                  </to>
                </anchor>
              </controlPr>
            </control>
          </mc:Choice>
        </mc:AlternateContent>
        <mc:AlternateContent xmlns:mc="http://schemas.openxmlformats.org/markup-compatibility/2006">
          <mc:Choice Requires="x14">
            <control shapeId="46246" r:id="rId23" name="Group Box 166">
              <controlPr defaultSize="0" autoFill="0" autoPict="0">
                <anchor moveWithCells="1">
                  <from>
                    <xdr:col>8</xdr:col>
                    <xdr:colOff>182880</xdr:colOff>
                    <xdr:row>18</xdr:row>
                    <xdr:rowOff>0</xdr:rowOff>
                  </from>
                  <to>
                    <xdr:col>10</xdr:col>
                    <xdr:colOff>373380</xdr:colOff>
                    <xdr:row>18</xdr:row>
                    <xdr:rowOff>365760</xdr:rowOff>
                  </to>
                </anchor>
              </controlPr>
            </control>
          </mc:Choice>
        </mc:AlternateContent>
        <mc:AlternateContent xmlns:mc="http://schemas.openxmlformats.org/markup-compatibility/2006">
          <mc:Choice Requires="x14">
            <control shapeId="46247" r:id="rId24" name="Group Box 167">
              <controlPr defaultSize="0" autoFill="0" autoPict="0">
                <anchor moveWithCells="1">
                  <from>
                    <xdr:col>8</xdr:col>
                    <xdr:colOff>182880</xdr:colOff>
                    <xdr:row>18</xdr:row>
                    <xdr:rowOff>0</xdr:rowOff>
                  </from>
                  <to>
                    <xdr:col>10</xdr:col>
                    <xdr:colOff>373380</xdr:colOff>
                    <xdr:row>20</xdr:row>
                    <xdr:rowOff>121920</xdr:rowOff>
                  </to>
                </anchor>
              </controlPr>
            </control>
          </mc:Choice>
        </mc:AlternateContent>
        <mc:AlternateContent xmlns:mc="http://schemas.openxmlformats.org/markup-compatibility/2006">
          <mc:Choice Requires="x14">
            <control shapeId="46249" r:id="rId25" name="Group Box 169">
              <controlPr defaultSize="0" autoFill="0" autoPict="0">
                <anchor moveWithCells="1">
                  <from>
                    <xdr:col>8</xdr:col>
                    <xdr:colOff>182880</xdr:colOff>
                    <xdr:row>11</xdr:row>
                    <xdr:rowOff>0</xdr:rowOff>
                  </from>
                  <to>
                    <xdr:col>10</xdr:col>
                    <xdr:colOff>373380</xdr:colOff>
                    <xdr:row>13</xdr:row>
                    <xdr:rowOff>182880</xdr:rowOff>
                  </to>
                </anchor>
              </controlPr>
            </control>
          </mc:Choice>
        </mc:AlternateContent>
        <mc:AlternateContent xmlns:mc="http://schemas.openxmlformats.org/markup-compatibility/2006">
          <mc:Choice Requires="x14">
            <control shapeId="46250" r:id="rId26" name="Group Box 170">
              <controlPr defaultSize="0" autoFill="0" autoPict="0">
                <anchor moveWithCells="1">
                  <from>
                    <xdr:col>12</xdr:col>
                    <xdr:colOff>0</xdr:colOff>
                    <xdr:row>18</xdr:row>
                    <xdr:rowOff>335280</xdr:rowOff>
                  </from>
                  <to>
                    <xdr:col>16</xdr:col>
                    <xdr:colOff>160020</xdr:colOff>
                    <xdr:row>20</xdr:row>
                    <xdr:rowOff>68580</xdr:rowOff>
                  </to>
                </anchor>
              </controlPr>
            </control>
          </mc:Choice>
        </mc:AlternateContent>
        <mc:AlternateContent xmlns:mc="http://schemas.openxmlformats.org/markup-compatibility/2006">
          <mc:Choice Requires="x14">
            <control shapeId="46251" r:id="rId27" name="Group Box 17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2" r:id="rId28" name="Group Box 17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3" r:id="rId29" name="Group Box 17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4" r:id="rId30" name="Group Box 17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5" r:id="rId31" name="Group Box 17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6" r:id="rId32" name="Group Box 176">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57" r:id="rId33" name="Group Box 17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58" r:id="rId34" name="Group Box 178">
              <controlPr defaultSize="0" autoFill="0" autoPict="0">
                <anchor moveWithCells="1">
                  <from>
                    <xdr:col>12</xdr:col>
                    <xdr:colOff>0</xdr:colOff>
                    <xdr:row>18</xdr:row>
                    <xdr:rowOff>335280</xdr:rowOff>
                  </from>
                  <to>
                    <xdr:col>16</xdr:col>
                    <xdr:colOff>160020</xdr:colOff>
                    <xdr:row>20</xdr:row>
                    <xdr:rowOff>68580</xdr:rowOff>
                  </to>
                </anchor>
              </controlPr>
            </control>
          </mc:Choice>
        </mc:AlternateContent>
        <mc:AlternateContent xmlns:mc="http://schemas.openxmlformats.org/markup-compatibility/2006">
          <mc:Choice Requires="x14">
            <control shapeId="46259" r:id="rId35" name="Group Box 17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0" r:id="rId36" name="Group Box 18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1" r:id="rId37" name="Group Box 18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2" r:id="rId38" name="Group Box 18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3" r:id="rId39" name="Group Box 18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4" r:id="rId40" name="Group Box 184">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65" r:id="rId41" name="Group Box 18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6" r:id="rId42" name="Group Box 186">
              <controlPr defaultSize="0" autoFill="0" autoPict="0">
                <anchor moveWithCells="1">
                  <from>
                    <xdr:col>12</xdr:col>
                    <xdr:colOff>0</xdr:colOff>
                    <xdr:row>18</xdr:row>
                    <xdr:rowOff>335280</xdr:rowOff>
                  </from>
                  <to>
                    <xdr:col>16</xdr:col>
                    <xdr:colOff>160020</xdr:colOff>
                    <xdr:row>20</xdr:row>
                    <xdr:rowOff>68580</xdr:rowOff>
                  </to>
                </anchor>
              </controlPr>
            </control>
          </mc:Choice>
        </mc:AlternateContent>
        <mc:AlternateContent xmlns:mc="http://schemas.openxmlformats.org/markup-compatibility/2006">
          <mc:Choice Requires="x14">
            <control shapeId="46267" r:id="rId43" name="Group Box 18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8" r:id="rId44" name="Group Box 18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69" r:id="rId45" name="Group Box 18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0" r:id="rId46" name="Group Box 19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1" r:id="rId47" name="Group Box 19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2" r:id="rId48" name="Group Box 192">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73" r:id="rId49" name="Group Box 19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4" r:id="rId50" name="Group Box 194">
              <controlPr defaultSize="0" autoFill="0" autoPict="0">
                <anchor moveWithCells="1">
                  <from>
                    <xdr:col>12</xdr:col>
                    <xdr:colOff>0</xdr:colOff>
                    <xdr:row>18</xdr:row>
                    <xdr:rowOff>335280</xdr:rowOff>
                  </from>
                  <to>
                    <xdr:col>16</xdr:col>
                    <xdr:colOff>160020</xdr:colOff>
                    <xdr:row>20</xdr:row>
                    <xdr:rowOff>198120</xdr:rowOff>
                  </to>
                </anchor>
              </controlPr>
            </control>
          </mc:Choice>
        </mc:AlternateContent>
        <mc:AlternateContent xmlns:mc="http://schemas.openxmlformats.org/markup-compatibility/2006">
          <mc:Choice Requires="x14">
            <control shapeId="46275" r:id="rId51" name="Group Box 19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6" r:id="rId52" name="Group Box 19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7" r:id="rId53" name="Group Box 19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8" r:id="rId54" name="Group Box 19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79" r:id="rId55" name="Group Box 19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0" r:id="rId56" name="Group Box 200">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81" r:id="rId57" name="Group Box 20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2" r:id="rId58" name="Group Box 202">
              <controlPr defaultSize="0" autoFill="0" autoPict="0">
                <anchor moveWithCells="1">
                  <from>
                    <xdr:col>12</xdr:col>
                    <xdr:colOff>0</xdr:colOff>
                    <xdr:row>18</xdr:row>
                    <xdr:rowOff>335280</xdr:rowOff>
                  </from>
                  <to>
                    <xdr:col>16</xdr:col>
                    <xdr:colOff>160020</xdr:colOff>
                    <xdr:row>20</xdr:row>
                    <xdr:rowOff>449580</xdr:rowOff>
                  </to>
                </anchor>
              </controlPr>
            </control>
          </mc:Choice>
        </mc:AlternateContent>
        <mc:AlternateContent xmlns:mc="http://schemas.openxmlformats.org/markup-compatibility/2006">
          <mc:Choice Requires="x14">
            <control shapeId="46283" r:id="rId59" name="Group Box 20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4" r:id="rId60" name="Group Box 20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5" r:id="rId61" name="Group Box 20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6" r:id="rId62" name="Group Box 20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7" r:id="rId63" name="Group Box 20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88" r:id="rId64" name="Group Box 208">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89" r:id="rId65" name="Group Box 20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0" r:id="rId66" name="Group Box 210">
              <controlPr defaultSize="0" autoFill="0" autoPict="0">
                <anchor moveWithCells="1">
                  <from>
                    <xdr:col>12</xdr:col>
                    <xdr:colOff>0</xdr:colOff>
                    <xdr:row>18</xdr:row>
                    <xdr:rowOff>335280</xdr:rowOff>
                  </from>
                  <to>
                    <xdr:col>16</xdr:col>
                    <xdr:colOff>160020</xdr:colOff>
                    <xdr:row>20</xdr:row>
                    <xdr:rowOff>68580</xdr:rowOff>
                  </to>
                </anchor>
              </controlPr>
            </control>
          </mc:Choice>
        </mc:AlternateContent>
        <mc:AlternateContent xmlns:mc="http://schemas.openxmlformats.org/markup-compatibility/2006">
          <mc:Choice Requires="x14">
            <control shapeId="46291" r:id="rId67" name="Group Box 21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2" r:id="rId68" name="Group Box 21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3" r:id="rId69" name="Group Box 21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4" r:id="rId70" name="Group Box 21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5" r:id="rId71" name="Group Box 21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6" r:id="rId72" name="Group Box 216">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297" r:id="rId73" name="Group Box 21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298" r:id="rId74" name="Group Box 218">
              <controlPr defaultSize="0" autoFill="0" autoPict="0">
                <anchor moveWithCells="1">
                  <from>
                    <xdr:col>12</xdr:col>
                    <xdr:colOff>0</xdr:colOff>
                    <xdr:row>18</xdr:row>
                    <xdr:rowOff>335280</xdr:rowOff>
                  </from>
                  <to>
                    <xdr:col>16</xdr:col>
                    <xdr:colOff>160020</xdr:colOff>
                    <xdr:row>20</xdr:row>
                    <xdr:rowOff>198120</xdr:rowOff>
                  </to>
                </anchor>
              </controlPr>
            </control>
          </mc:Choice>
        </mc:AlternateContent>
        <mc:AlternateContent xmlns:mc="http://schemas.openxmlformats.org/markup-compatibility/2006">
          <mc:Choice Requires="x14">
            <control shapeId="46299" r:id="rId75" name="Group Box 21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0" r:id="rId76" name="Group Box 22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1" r:id="rId77" name="Group Box 22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2" r:id="rId78" name="Group Box 22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3" r:id="rId79" name="Group Box 22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4" r:id="rId80" name="Group Box 224">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05" r:id="rId81" name="Group Box 22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6" r:id="rId82" name="Group Box 22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7" r:id="rId83" name="Group Box 22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8" r:id="rId84" name="Group Box 22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09" r:id="rId85" name="Group Box 22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0" r:id="rId86" name="Group Box 23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1" r:id="rId87" name="Group Box 231">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12" r:id="rId88" name="Group Box 23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3" r:id="rId89" name="Group Box 233">
              <controlPr defaultSize="0" autoFill="0" autoPict="0">
                <anchor moveWithCells="1">
                  <from>
                    <xdr:col>12</xdr:col>
                    <xdr:colOff>0</xdr:colOff>
                    <xdr:row>18</xdr:row>
                    <xdr:rowOff>335280</xdr:rowOff>
                  </from>
                  <to>
                    <xdr:col>16</xdr:col>
                    <xdr:colOff>160020</xdr:colOff>
                    <xdr:row>20</xdr:row>
                    <xdr:rowOff>190500</xdr:rowOff>
                  </to>
                </anchor>
              </controlPr>
            </control>
          </mc:Choice>
        </mc:AlternateContent>
        <mc:AlternateContent xmlns:mc="http://schemas.openxmlformats.org/markup-compatibility/2006">
          <mc:Choice Requires="x14">
            <control shapeId="46314" r:id="rId90" name="Group Box 23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5" r:id="rId91" name="Group Box 23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6" r:id="rId92" name="Group Box 23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7" r:id="rId93" name="Group Box 23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8" r:id="rId94" name="Group Box 23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19" r:id="rId95" name="Group Box 239">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20" r:id="rId96" name="Group Box 24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1" r:id="rId97" name="Group Box 241">
              <controlPr defaultSize="0" autoFill="0" autoPict="0">
                <anchor moveWithCells="1">
                  <from>
                    <xdr:col>12</xdr:col>
                    <xdr:colOff>0</xdr:colOff>
                    <xdr:row>18</xdr:row>
                    <xdr:rowOff>335280</xdr:rowOff>
                  </from>
                  <to>
                    <xdr:col>16</xdr:col>
                    <xdr:colOff>160020</xdr:colOff>
                    <xdr:row>20</xdr:row>
                    <xdr:rowOff>320040</xdr:rowOff>
                  </to>
                </anchor>
              </controlPr>
            </control>
          </mc:Choice>
        </mc:AlternateContent>
        <mc:AlternateContent xmlns:mc="http://schemas.openxmlformats.org/markup-compatibility/2006">
          <mc:Choice Requires="x14">
            <control shapeId="46322" r:id="rId98" name="Group Box 24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3" r:id="rId99" name="Group Box 24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4" r:id="rId100" name="Group Box 244">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5" r:id="rId101" name="Group Box 24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6" r:id="rId102" name="Group Box 24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7" r:id="rId103" name="Group Box 247">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28" r:id="rId104" name="Group Box 24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29" r:id="rId105" name="Group Box 24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0" r:id="rId106" name="Group Box 25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1" r:id="rId107" name="Group Box 251">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2" r:id="rId108" name="Group Box 25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3" r:id="rId109" name="Group Box 253">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4" r:id="rId110" name="Group Box 254">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35" r:id="rId111" name="Group Box 255">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6" r:id="rId112" name="Group Box 256">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7" r:id="rId113" name="Group Box 257">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8" r:id="rId114" name="Group Box 258">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39" r:id="rId115" name="Group Box 259">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40" r:id="rId116" name="Group Box 260">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41" r:id="rId117" name="Group Box 261">
              <controlPr defaultSize="0" autoFill="0" autoPict="0">
                <anchor moveWithCells="1">
                  <from>
                    <xdr:col>8</xdr:col>
                    <xdr:colOff>0</xdr:colOff>
                    <xdr:row>18</xdr:row>
                    <xdr:rowOff>335280</xdr:rowOff>
                  </from>
                  <to>
                    <xdr:col>12</xdr:col>
                    <xdr:colOff>533400</xdr:colOff>
                    <xdr:row>19</xdr:row>
                    <xdr:rowOff>327660</xdr:rowOff>
                  </to>
                </anchor>
              </controlPr>
            </control>
          </mc:Choice>
        </mc:AlternateContent>
        <mc:AlternateContent xmlns:mc="http://schemas.openxmlformats.org/markup-compatibility/2006">
          <mc:Choice Requires="x14">
            <control shapeId="46342" r:id="rId118" name="Group Box 262">
              <controlPr defaultSize="0" autoFill="0" autoPict="0">
                <anchor moveWithCells="1">
                  <from>
                    <xdr:col>8</xdr:col>
                    <xdr:colOff>0</xdr:colOff>
                    <xdr:row>18</xdr:row>
                    <xdr:rowOff>335280</xdr:rowOff>
                  </from>
                  <to>
                    <xdr:col>12</xdr:col>
                    <xdr:colOff>533400</xdr:colOff>
                    <xdr:row>19</xdr:row>
                    <xdr:rowOff>335280</xdr:rowOff>
                  </to>
                </anchor>
              </controlPr>
            </control>
          </mc:Choice>
        </mc:AlternateContent>
        <mc:AlternateContent xmlns:mc="http://schemas.openxmlformats.org/markup-compatibility/2006">
          <mc:Choice Requires="x14">
            <control shapeId="46343" r:id="rId119" name="Group Box 263">
              <controlPr defaultSize="0" autoFill="0" autoPict="0">
                <anchor moveWithCells="1">
                  <from>
                    <xdr:col>8</xdr:col>
                    <xdr:colOff>182880</xdr:colOff>
                    <xdr:row>12</xdr:row>
                    <xdr:rowOff>0</xdr:rowOff>
                  </from>
                  <to>
                    <xdr:col>10</xdr:col>
                    <xdr:colOff>373380</xdr:colOff>
                    <xdr:row>12</xdr:row>
                    <xdr:rowOff>365760</xdr:rowOff>
                  </to>
                </anchor>
              </controlPr>
            </control>
          </mc:Choice>
        </mc:AlternateContent>
        <mc:AlternateContent xmlns:mc="http://schemas.openxmlformats.org/markup-compatibility/2006">
          <mc:Choice Requires="x14">
            <control shapeId="46345" r:id="rId120" name="Group Box 265">
              <controlPr defaultSize="0" autoFill="0" autoPict="0">
                <anchor moveWithCells="1">
                  <from>
                    <xdr:col>8</xdr:col>
                    <xdr:colOff>182880</xdr:colOff>
                    <xdr:row>3</xdr:row>
                    <xdr:rowOff>0</xdr:rowOff>
                  </from>
                  <to>
                    <xdr:col>10</xdr:col>
                    <xdr:colOff>373380</xdr:colOff>
                    <xdr:row>4</xdr:row>
                    <xdr:rowOff>586740</xdr:rowOff>
                  </to>
                </anchor>
              </controlPr>
            </control>
          </mc:Choice>
        </mc:AlternateContent>
        <mc:AlternateContent xmlns:mc="http://schemas.openxmlformats.org/markup-compatibility/2006">
          <mc:Choice Requires="x14">
            <control shapeId="46346" r:id="rId121" name="Group Box 266">
              <controlPr defaultSize="0" autoFill="0" autoPict="0">
                <anchor moveWithCells="1">
                  <from>
                    <xdr:col>8</xdr:col>
                    <xdr:colOff>182880</xdr:colOff>
                    <xdr:row>4</xdr:row>
                    <xdr:rowOff>312420</xdr:rowOff>
                  </from>
                  <to>
                    <xdr:col>10</xdr:col>
                    <xdr:colOff>373380</xdr:colOff>
                    <xdr:row>4</xdr:row>
                    <xdr:rowOff>678180</xdr:rowOff>
                  </to>
                </anchor>
              </controlPr>
            </control>
          </mc:Choice>
        </mc:AlternateContent>
        <mc:AlternateContent xmlns:mc="http://schemas.openxmlformats.org/markup-compatibility/2006">
          <mc:Choice Requires="x14">
            <control shapeId="46347" r:id="rId122" name="Check Box 267">
              <controlPr defaultSize="0" autoFill="0" autoLine="0" autoPict="0">
                <anchor moveWithCells="1">
                  <from>
                    <xdr:col>10</xdr:col>
                    <xdr:colOff>251460</xdr:colOff>
                    <xdr:row>4</xdr:row>
                    <xdr:rowOff>236220</xdr:rowOff>
                  </from>
                  <to>
                    <xdr:col>10</xdr:col>
                    <xdr:colOff>480060</xdr:colOff>
                    <xdr:row>4</xdr:row>
                    <xdr:rowOff>464820</xdr:rowOff>
                  </to>
                </anchor>
              </controlPr>
            </control>
          </mc:Choice>
        </mc:AlternateContent>
        <mc:AlternateContent xmlns:mc="http://schemas.openxmlformats.org/markup-compatibility/2006">
          <mc:Choice Requires="x14">
            <control shapeId="46348" r:id="rId123" name="Group Box 268">
              <controlPr defaultSize="0" autoFill="0" autoPict="0">
                <anchor moveWithCells="1">
                  <from>
                    <xdr:col>8</xdr:col>
                    <xdr:colOff>182880</xdr:colOff>
                    <xdr:row>6</xdr:row>
                    <xdr:rowOff>0</xdr:rowOff>
                  </from>
                  <to>
                    <xdr:col>10</xdr:col>
                    <xdr:colOff>373380</xdr:colOff>
                    <xdr:row>8</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5AD4F-4FF9-4BBA-94DB-9993AFE4890F}">
  <sheetPr>
    <tabColor theme="7" tint="0.59999389629810485"/>
  </sheetPr>
  <dimension ref="B2:Q19"/>
  <sheetViews>
    <sheetView showGridLines="0" zoomScaleNormal="100" workbookViewId="0">
      <selection activeCell="C2" sqref="C2:N2"/>
    </sheetView>
  </sheetViews>
  <sheetFormatPr defaultColWidth="11.6640625" defaultRowHeight="15.6" x14ac:dyDescent="0.3"/>
  <cols>
    <col min="1" max="1" width="4.33203125" style="2" customWidth="1"/>
    <col min="2" max="2" width="10.6640625" style="2" hidden="1" customWidth="1"/>
    <col min="3" max="3" width="10.33203125" style="2" customWidth="1"/>
    <col min="4" max="4" width="21.33203125" style="2" customWidth="1"/>
    <col min="5" max="5" width="13.5546875" style="2" customWidth="1"/>
    <col min="6" max="7" width="16.5546875" style="2" customWidth="1"/>
    <col min="8" max="8" width="14.5546875" style="2" customWidth="1"/>
    <col min="9" max="9" width="11.44140625" style="2" customWidth="1"/>
    <col min="10" max="10" width="28.109375" style="2" customWidth="1"/>
    <col min="11" max="11" width="15.6640625" style="2" customWidth="1"/>
    <col min="12" max="12" width="16.6640625" style="2" customWidth="1"/>
    <col min="13" max="14" width="15.6640625" style="2" customWidth="1"/>
    <col min="15" max="17" width="11.6640625" style="2" hidden="1" customWidth="1"/>
    <col min="18" max="16384" width="11.6640625" style="2"/>
  </cols>
  <sheetData>
    <row r="2" spans="2:15" ht="45" customHeight="1" x14ac:dyDescent="0.3">
      <c r="B2" s="31"/>
      <c r="C2" s="303" t="s">
        <v>522</v>
      </c>
      <c r="D2" s="304"/>
      <c r="E2" s="304"/>
      <c r="F2" s="304"/>
      <c r="G2" s="304"/>
      <c r="H2" s="304"/>
      <c r="I2" s="304"/>
      <c r="J2" s="304"/>
      <c r="K2" s="304"/>
      <c r="L2" s="304"/>
      <c r="M2" s="304"/>
      <c r="N2" s="305"/>
      <c r="O2" s="20"/>
    </row>
    <row r="3" spans="2:15" ht="35.700000000000003" customHeight="1" x14ac:dyDescent="0.3">
      <c r="B3" s="267" t="s">
        <v>515</v>
      </c>
      <c r="C3" s="268"/>
      <c r="D3" s="268"/>
      <c r="E3" s="268"/>
      <c r="F3" s="268"/>
      <c r="G3" s="268"/>
      <c r="H3" s="268"/>
      <c r="I3" s="268"/>
      <c r="J3" s="268"/>
      <c r="K3" s="268"/>
      <c r="L3" s="268"/>
      <c r="M3" s="268"/>
      <c r="N3" s="269"/>
    </row>
    <row r="4" spans="2:15" ht="10.199999999999999" customHeight="1" x14ac:dyDescent="0.3">
      <c r="B4" s="21"/>
      <c r="C4" s="21"/>
      <c r="D4" s="21"/>
      <c r="E4" s="21"/>
      <c r="F4" s="21"/>
      <c r="G4" s="21"/>
      <c r="H4" s="21"/>
      <c r="I4" s="21"/>
      <c r="J4" s="21"/>
      <c r="K4" s="21"/>
      <c r="L4" s="21"/>
      <c r="M4" s="21"/>
      <c r="N4" s="21"/>
    </row>
    <row r="5" spans="2:15" ht="70.2" customHeight="1" x14ac:dyDescent="0.3">
      <c r="B5" s="21"/>
      <c r="C5" s="21"/>
      <c r="D5" s="21"/>
      <c r="E5" s="21"/>
      <c r="F5" s="21"/>
      <c r="G5" s="21"/>
      <c r="H5" s="21"/>
      <c r="I5" s="21"/>
      <c r="J5" s="21"/>
      <c r="K5" s="21"/>
      <c r="L5" s="21"/>
      <c r="M5" s="21"/>
      <c r="N5" s="21"/>
    </row>
    <row r="6" spans="2:15" s="15" customFormat="1" ht="182.7" customHeight="1" x14ac:dyDescent="0.3"/>
    <row r="7" spans="2:15" ht="49.95" customHeight="1" x14ac:dyDescent="0.3">
      <c r="C7" s="270" t="s">
        <v>414</v>
      </c>
      <c r="D7" s="271"/>
      <c r="E7" s="272"/>
      <c r="F7" s="35" t="s">
        <v>453</v>
      </c>
      <c r="G7" s="35" t="s">
        <v>452</v>
      </c>
      <c r="H7" s="35" t="s">
        <v>456</v>
      </c>
      <c r="I7" s="36"/>
      <c r="J7" s="273" t="s">
        <v>416</v>
      </c>
      <c r="K7" s="273"/>
      <c r="L7" s="273"/>
      <c r="M7" s="273"/>
      <c r="N7" s="37"/>
      <c r="O7" s="15"/>
    </row>
    <row r="8" spans="2:15" s="22" customFormat="1" ht="25.2" customHeight="1" x14ac:dyDescent="0.3">
      <c r="C8" s="282" t="s">
        <v>512</v>
      </c>
      <c r="D8" s="283"/>
      <c r="E8" s="284"/>
      <c r="F8" s="23">
        <f>'Scope 1 '!C36</f>
        <v>0.8571428571428571</v>
      </c>
      <c r="G8" s="59">
        <v>0.2</v>
      </c>
      <c r="H8" s="53">
        <f>F8*G8</f>
        <v>0.17142857142857143</v>
      </c>
      <c r="I8" s="38"/>
      <c r="J8" s="285" t="s">
        <v>531</v>
      </c>
      <c r="K8" s="285"/>
      <c r="L8" s="285"/>
      <c r="M8" s="285"/>
      <c r="N8" s="39"/>
      <c r="O8" s="24"/>
    </row>
    <row r="9" spans="2:15" s="22" customFormat="1" ht="24.6" customHeight="1" x14ac:dyDescent="0.3">
      <c r="C9" s="282" t="s">
        <v>513</v>
      </c>
      <c r="D9" s="283"/>
      <c r="E9" s="284"/>
      <c r="F9" s="23">
        <f>'Scope 2'!C27</f>
        <v>0.5714285714285714</v>
      </c>
      <c r="G9" s="59">
        <v>0.2</v>
      </c>
      <c r="H9" s="53">
        <f t="shared" ref="H9" si="0">F9*G9</f>
        <v>0.11428571428571428</v>
      </c>
      <c r="I9" s="38"/>
      <c r="J9" s="285"/>
      <c r="K9" s="285"/>
      <c r="L9" s="285"/>
      <c r="M9" s="285"/>
      <c r="N9" s="39"/>
      <c r="O9" s="24"/>
    </row>
    <row r="10" spans="2:15" s="22" customFormat="1" ht="24.6" customHeight="1" x14ac:dyDescent="0.3">
      <c r="C10" s="282" t="s">
        <v>514</v>
      </c>
      <c r="D10" s="283"/>
      <c r="E10" s="284"/>
      <c r="F10" s="23">
        <f>'Scope 3'!C32</f>
        <v>0.42857142857142855</v>
      </c>
      <c r="G10" s="59">
        <v>0.1</v>
      </c>
      <c r="H10" s="53">
        <f t="shared" ref="H10" si="1">F10*G10</f>
        <v>4.2857142857142858E-2</v>
      </c>
      <c r="I10" s="38"/>
      <c r="J10" s="285"/>
      <c r="K10" s="285"/>
      <c r="L10" s="285"/>
      <c r="M10" s="285"/>
      <c r="N10" s="39"/>
      <c r="O10" s="24"/>
    </row>
    <row r="11" spans="2:15" s="22" customFormat="1" ht="24.6" customHeight="1" x14ac:dyDescent="0.3">
      <c r="C11" s="282" t="s">
        <v>519</v>
      </c>
      <c r="D11" s="283"/>
      <c r="E11" s="284"/>
      <c r="F11" s="23">
        <f>'Circular Design'!O16</f>
        <v>0.57142857142857151</v>
      </c>
      <c r="G11" s="59">
        <v>0.2</v>
      </c>
      <c r="H11" s="53">
        <f t="shared" ref="H11" si="2">F11*G11</f>
        <v>0.11428571428571431</v>
      </c>
      <c r="I11" s="38"/>
      <c r="J11" s="285"/>
      <c r="K11" s="285"/>
      <c r="L11" s="285"/>
      <c r="M11" s="285"/>
      <c r="N11" s="39"/>
      <c r="O11" s="24"/>
    </row>
    <row r="12" spans="2:15" s="22" customFormat="1" ht="25.2" customHeight="1" thickBot="1" x14ac:dyDescent="0.35">
      <c r="C12" s="279" t="s">
        <v>520</v>
      </c>
      <c r="D12" s="280"/>
      <c r="E12" s="281"/>
      <c r="F12" s="23">
        <f>Governance!I13</f>
        <v>0.6428571428571429</v>
      </c>
      <c r="G12" s="312">
        <v>0.3</v>
      </c>
      <c r="H12" s="53">
        <f t="shared" ref="H12" si="3">F12*G12</f>
        <v>0.19285714285714287</v>
      </c>
      <c r="I12" s="38"/>
      <c r="J12" s="285"/>
      <c r="K12" s="285"/>
      <c r="L12" s="285"/>
      <c r="M12" s="285"/>
      <c r="N12" s="39"/>
      <c r="O12" s="24"/>
    </row>
    <row r="13" spans="2:15" ht="25.2" customHeight="1" thickTop="1" x14ac:dyDescent="0.3">
      <c r="C13" s="277" t="s">
        <v>454</v>
      </c>
      <c r="D13" s="278"/>
      <c r="E13" s="278"/>
      <c r="F13" s="25">
        <f>AVERAGE(F8:F12)</f>
        <v>0.61428571428571421</v>
      </c>
      <c r="G13" s="313">
        <f>SUM(G8:G12)</f>
        <v>1</v>
      </c>
      <c r="H13" s="25">
        <f>SUM(H8:H12)</f>
        <v>0.63571428571428579</v>
      </c>
      <c r="I13" s="40"/>
      <c r="J13" s="285"/>
      <c r="K13" s="285"/>
      <c r="L13" s="285"/>
      <c r="M13" s="285"/>
      <c r="N13" s="41"/>
      <c r="O13" s="26"/>
    </row>
    <row r="14" spans="2:15" ht="25.2" customHeight="1" x14ac:dyDescent="0.3">
      <c r="C14" s="274" t="s">
        <v>397</v>
      </c>
      <c r="D14" s="275"/>
      <c r="E14" s="276"/>
      <c r="F14" s="55"/>
      <c r="G14" s="54"/>
      <c r="H14" s="53">
        <f>'Positive Impacts'!K19</f>
        <v>0.1</v>
      </c>
      <c r="I14" s="38"/>
      <c r="J14" s="285"/>
      <c r="K14" s="285"/>
      <c r="L14" s="285"/>
      <c r="M14" s="285"/>
      <c r="N14" s="41"/>
      <c r="O14" s="15"/>
    </row>
    <row r="15" spans="2:15" ht="24" customHeight="1" x14ac:dyDescent="0.3">
      <c r="C15" s="286" t="s">
        <v>451</v>
      </c>
      <c r="D15" s="287"/>
      <c r="E15" s="287"/>
      <c r="F15" s="287"/>
      <c r="G15" s="288"/>
      <c r="H15" s="25">
        <f>H13+H14</f>
        <v>0.73571428571428577</v>
      </c>
      <c r="I15" s="60"/>
      <c r="J15" s="50"/>
      <c r="K15" s="50"/>
      <c r="L15" s="50"/>
      <c r="M15" s="50"/>
      <c r="N15" s="51"/>
      <c r="O15" s="26"/>
    </row>
    <row r="16" spans="2:15" ht="24" customHeight="1" x14ac:dyDescent="0.3">
      <c r="C16" s="286" t="s">
        <v>521</v>
      </c>
      <c r="D16" s="287"/>
      <c r="E16" s="287"/>
      <c r="F16" s="287"/>
      <c r="G16" s="288"/>
      <c r="H16" s="53">
        <f>IF('Organization Profile'!H15=TRUE,0,10%)</f>
        <v>0</v>
      </c>
      <c r="I16" s="289" t="s">
        <v>457</v>
      </c>
      <c r="J16" s="290"/>
      <c r="K16" s="290"/>
      <c r="L16" s="290"/>
      <c r="M16" s="290"/>
      <c r="N16" s="291"/>
      <c r="O16" s="26"/>
    </row>
    <row r="17" spans="3:15" ht="24" customHeight="1" x14ac:dyDescent="0.3">
      <c r="C17" s="286" t="s">
        <v>458</v>
      </c>
      <c r="D17" s="287"/>
      <c r="E17" s="287"/>
      <c r="F17" s="287"/>
      <c r="G17" s="288"/>
      <c r="H17" s="25">
        <f>H15-H16</f>
        <v>0.73571428571428577</v>
      </c>
      <c r="I17" s="50"/>
      <c r="J17" s="50"/>
      <c r="K17" s="50"/>
      <c r="L17" s="50"/>
      <c r="M17" s="50"/>
      <c r="N17" s="51"/>
      <c r="O17" s="26"/>
    </row>
    <row r="18" spans="3:15" ht="18" customHeight="1" x14ac:dyDescent="0.3">
      <c r="C18" s="44"/>
      <c r="D18" s="45"/>
      <c r="E18" s="45"/>
      <c r="F18" s="45"/>
      <c r="G18" s="45"/>
      <c r="H18" s="45"/>
      <c r="I18" s="50"/>
      <c r="J18" s="50"/>
      <c r="K18" s="50"/>
      <c r="L18" s="50"/>
      <c r="M18" s="50"/>
      <c r="N18" s="51"/>
      <c r="O18" s="27"/>
    </row>
    <row r="19" spans="3:15" ht="18" x14ac:dyDescent="0.3">
      <c r="I19" s="61"/>
      <c r="J19" s="61"/>
      <c r="K19" s="61"/>
      <c r="L19" s="61"/>
      <c r="M19" s="61"/>
      <c r="N19" s="61"/>
    </row>
  </sheetData>
  <mergeCells count="16">
    <mergeCell ref="C15:G15"/>
    <mergeCell ref="C16:G16"/>
    <mergeCell ref="C17:G17"/>
    <mergeCell ref="I16:N16"/>
    <mergeCell ref="C10:E10"/>
    <mergeCell ref="B3:N3"/>
    <mergeCell ref="C2:N2"/>
    <mergeCell ref="C7:E7"/>
    <mergeCell ref="J7:M7"/>
    <mergeCell ref="C14:E14"/>
    <mergeCell ref="C13:E13"/>
    <mergeCell ref="C12:E12"/>
    <mergeCell ref="C8:E8"/>
    <mergeCell ref="C11:E11"/>
    <mergeCell ref="J8:M14"/>
    <mergeCell ref="C9:E9"/>
  </mergeCells>
  <pageMargins left="0.7" right="0.7" top="0.75" bottom="0.75" header="0.3" footer="0.3"/>
  <pageSetup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45086" r:id="rId5" name="Group Box 30">
              <controlPr defaultSize="0" autoFill="0" autoPict="0">
                <anchor moveWithCells="1">
                  <from>
                    <xdr:col>10</xdr:col>
                    <xdr:colOff>365760</xdr:colOff>
                    <xdr:row>1</xdr:row>
                    <xdr:rowOff>0</xdr:rowOff>
                  </from>
                  <to>
                    <xdr:col>12</xdr:col>
                    <xdr:colOff>861060</xdr:colOff>
                    <xdr:row>1</xdr:row>
                    <xdr:rowOff>365760</xdr:rowOff>
                  </to>
                </anchor>
              </controlPr>
            </control>
          </mc:Choice>
        </mc:AlternateContent>
        <mc:AlternateContent xmlns:mc="http://schemas.openxmlformats.org/markup-compatibility/2006">
          <mc:Choice Requires="x14">
            <control shapeId="45090" r:id="rId6" name="Group Box 34">
              <controlPr defaultSize="0" autoFill="0" autoPict="0">
                <anchor moveWithCells="1">
                  <from>
                    <xdr:col>10</xdr:col>
                    <xdr:colOff>251460</xdr:colOff>
                    <xdr:row>1</xdr:row>
                    <xdr:rowOff>0</xdr:rowOff>
                  </from>
                  <to>
                    <xdr:col>12</xdr:col>
                    <xdr:colOff>822960</xdr:colOff>
                    <xdr:row>1</xdr:row>
                    <xdr:rowOff>342900</xdr:rowOff>
                  </to>
                </anchor>
              </controlPr>
            </control>
          </mc:Choice>
        </mc:AlternateContent>
        <mc:AlternateContent xmlns:mc="http://schemas.openxmlformats.org/markup-compatibility/2006">
          <mc:Choice Requires="x14">
            <control shapeId="45094" r:id="rId7" name="Group Box 38">
              <controlPr defaultSize="0" autoFill="0" autoPict="0">
                <anchor moveWithCells="1">
                  <from>
                    <xdr:col>10</xdr:col>
                    <xdr:colOff>259080</xdr:colOff>
                    <xdr:row>1</xdr:row>
                    <xdr:rowOff>0</xdr:rowOff>
                  </from>
                  <to>
                    <xdr:col>12</xdr:col>
                    <xdr:colOff>838200</xdr:colOff>
                    <xdr:row>1</xdr:row>
                    <xdr:rowOff>365760</xdr:rowOff>
                  </to>
                </anchor>
              </controlPr>
            </control>
          </mc:Choice>
        </mc:AlternateContent>
        <mc:AlternateContent xmlns:mc="http://schemas.openxmlformats.org/markup-compatibility/2006">
          <mc:Choice Requires="x14">
            <control shapeId="45098" r:id="rId8" name="Group Box 42">
              <controlPr defaultSize="0" autoFill="0" autoPict="0">
                <anchor moveWithCells="1">
                  <from>
                    <xdr:col>10</xdr:col>
                    <xdr:colOff>182880</xdr:colOff>
                    <xdr:row>1</xdr:row>
                    <xdr:rowOff>0</xdr:rowOff>
                  </from>
                  <to>
                    <xdr:col>12</xdr:col>
                    <xdr:colOff>762000</xdr:colOff>
                    <xdr:row>1</xdr:row>
                    <xdr:rowOff>365760</xdr:rowOff>
                  </to>
                </anchor>
              </controlPr>
            </control>
          </mc:Choice>
        </mc:AlternateContent>
        <mc:AlternateContent xmlns:mc="http://schemas.openxmlformats.org/markup-compatibility/2006">
          <mc:Choice Requires="x14">
            <control shapeId="45109" r:id="rId9" name="Group Box 53">
              <controlPr defaultSize="0" autoFill="0" autoPict="0">
                <anchor moveWithCells="1">
                  <from>
                    <xdr:col>15</xdr:col>
                    <xdr:colOff>213360</xdr:colOff>
                    <xdr:row>1</xdr:row>
                    <xdr:rowOff>0</xdr:rowOff>
                  </from>
                  <to>
                    <xdr:col>21</xdr:col>
                    <xdr:colOff>160020</xdr:colOff>
                    <xdr:row>1</xdr:row>
                    <xdr:rowOff>556260</xdr:rowOff>
                  </to>
                </anchor>
              </controlPr>
            </control>
          </mc:Choice>
        </mc:AlternateContent>
        <mc:AlternateContent xmlns:mc="http://schemas.openxmlformats.org/markup-compatibility/2006">
          <mc:Choice Requires="x14">
            <control shapeId="45110" r:id="rId10" name="Group Box 54">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15" r:id="rId11" name="Group Box 59">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20" r:id="rId12" name="Group Box 64">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25" r:id="rId13" name="Group Box 69">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30" r:id="rId14" name="Group Box 74">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35" r:id="rId15" name="Group Box 79">
              <controlPr defaultSize="0" autoFill="0" autoPict="0">
                <anchor moveWithCells="1">
                  <from>
                    <xdr:col>10</xdr:col>
                    <xdr:colOff>213360</xdr:colOff>
                    <xdr:row>1</xdr:row>
                    <xdr:rowOff>0</xdr:rowOff>
                  </from>
                  <to>
                    <xdr:col>13</xdr:col>
                    <xdr:colOff>784860</xdr:colOff>
                    <xdr:row>1</xdr:row>
                    <xdr:rowOff>373380</xdr:rowOff>
                  </to>
                </anchor>
              </controlPr>
            </control>
          </mc:Choice>
        </mc:AlternateContent>
        <mc:AlternateContent xmlns:mc="http://schemas.openxmlformats.org/markup-compatibility/2006">
          <mc:Choice Requires="x14">
            <control shapeId="45140" r:id="rId16" name="Group Box 84">
              <controlPr defaultSize="0" autoFill="0" autoPict="0">
                <anchor moveWithCells="1">
                  <from>
                    <xdr:col>10</xdr:col>
                    <xdr:colOff>213360</xdr:colOff>
                    <xdr:row>1</xdr:row>
                    <xdr:rowOff>0</xdr:rowOff>
                  </from>
                  <to>
                    <xdr:col>13</xdr:col>
                    <xdr:colOff>784860</xdr:colOff>
                    <xdr:row>1</xdr:row>
                    <xdr:rowOff>381000</xdr:rowOff>
                  </to>
                </anchor>
              </controlPr>
            </control>
          </mc:Choice>
        </mc:AlternateContent>
        <mc:AlternateContent xmlns:mc="http://schemas.openxmlformats.org/markup-compatibility/2006">
          <mc:Choice Requires="x14">
            <control shapeId="45148" r:id="rId17" name="Group Box 92">
              <controlPr defaultSize="0" autoFill="0" autoPict="0">
                <anchor moveWithCells="1">
                  <from>
                    <xdr:col>10</xdr:col>
                    <xdr:colOff>182880</xdr:colOff>
                    <xdr:row>1</xdr:row>
                    <xdr:rowOff>0</xdr:rowOff>
                  </from>
                  <to>
                    <xdr:col>12</xdr:col>
                    <xdr:colOff>762000</xdr:colOff>
                    <xdr:row>1</xdr:row>
                    <xdr:rowOff>365760</xdr:rowOff>
                  </to>
                </anchor>
              </controlPr>
            </control>
          </mc:Choice>
        </mc:AlternateContent>
        <mc:AlternateContent xmlns:mc="http://schemas.openxmlformats.org/markup-compatibility/2006">
          <mc:Choice Requires="x14">
            <control shapeId="45152" r:id="rId18" name="Group Box 96">
              <controlPr defaultSize="0" autoFill="0" autoPict="0">
                <anchor moveWithCells="1">
                  <from>
                    <xdr:col>10</xdr:col>
                    <xdr:colOff>182880</xdr:colOff>
                    <xdr:row>1</xdr:row>
                    <xdr:rowOff>0</xdr:rowOff>
                  </from>
                  <to>
                    <xdr:col>12</xdr:col>
                    <xdr:colOff>762000</xdr:colOff>
                    <xdr:row>1</xdr:row>
                    <xdr:rowOff>365760</xdr:rowOff>
                  </to>
                </anchor>
              </controlPr>
            </control>
          </mc:Choice>
        </mc:AlternateContent>
        <mc:AlternateContent xmlns:mc="http://schemas.openxmlformats.org/markup-compatibility/2006">
          <mc:Choice Requires="x14">
            <control shapeId="45156" r:id="rId19" name="Group Box 100">
              <controlPr defaultSize="0" autoFill="0" autoPict="0">
                <anchor moveWithCells="1">
                  <from>
                    <xdr:col>10</xdr:col>
                    <xdr:colOff>182880</xdr:colOff>
                    <xdr:row>1</xdr:row>
                    <xdr:rowOff>0</xdr:rowOff>
                  </from>
                  <to>
                    <xdr:col>12</xdr:col>
                    <xdr:colOff>762000</xdr:colOff>
                    <xdr:row>1</xdr:row>
                    <xdr:rowOff>365760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Overview &amp; Instructions</vt:lpstr>
      <vt:lpstr>Organization Profile</vt:lpstr>
      <vt:lpstr>Scope 1 </vt:lpstr>
      <vt:lpstr>Scope 2</vt:lpstr>
      <vt:lpstr>Scope 3</vt:lpstr>
      <vt:lpstr>Circular Design</vt:lpstr>
      <vt:lpstr>Governance</vt:lpstr>
      <vt:lpstr>Positive Impacts</vt:lpstr>
      <vt:lpstr>Scores</vt:lpstr>
      <vt:lpstr>_options1</vt:lpstr>
      <vt:lpstr>_options10</vt:lpstr>
      <vt:lpstr>_options11</vt:lpstr>
      <vt:lpstr>_options12</vt:lpstr>
      <vt:lpstr>_options13</vt:lpstr>
      <vt:lpstr>_options14</vt:lpstr>
      <vt:lpstr>_options15</vt:lpstr>
      <vt:lpstr>_options16</vt:lpstr>
      <vt:lpstr>_options2</vt:lpstr>
      <vt:lpstr>_options3</vt:lpstr>
      <vt:lpstr>_options4</vt:lpstr>
      <vt:lpstr>_options5</vt:lpstr>
      <vt:lpstr>_options6</vt:lpstr>
      <vt:lpstr>_options7</vt:lpstr>
      <vt:lpstr>_options8</vt:lpstr>
      <vt:lpstr>_options9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Willard</dc:creator>
  <cp:lastModifiedBy>Bob Willard</cp:lastModifiedBy>
  <cp:lastPrinted>2021-04-30T13:35:28Z</cp:lastPrinted>
  <dcterms:created xsi:type="dcterms:W3CDTF">2018-12-22T13:28:05Z</dcterms:created>
  <dcterms:modified xsi:type="dcterms:W3CDTF">2025-02-19T14:38:51Z</dcterms:modified>
</cp:coreProperties>
</file>